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/>
  <c r="E10"/>
  <c r="E9"/>
  <c r="E8"/>
  <c r="E7"/>
  <c r="F11"/>
  <c r="F10"/>
  <c r="F9"/>
  <c r="F8"/>
  <c r="F7"/>
  <c r="G11"/>
  <c r="G10"/>
  <c r="G9"/>
  <c r="G8"/>
  <c r="G7"/>
  <c r="H11"/>
  <c r="H10"/>
  <c r="H9"/>
  <c r="H8"/>
  <c r="H7"/>
  <c r="I11"/>
  <c r="I10"/>
  <c r="I9"/>
  <c r="I8"/>
  <c r="I7"/>
  <c r="I50"/>
  <c r="I52"/>
  <c r="I53"/>
  <c r="E53"/>
  <c r="I55"/>
  <c r="I57"/>
  <c r="I58"/>
</calcChain>
</file>

<file path=xl/sharedStrings.xml><?xml version="1.0" encoding="utf-8"?>
<sst xmlns="http://schemas.openxmlformats.org/spreadsheetml/2006/main" count="94" uniqueCount="44">
  <si>
    <t>Мероприятия муниципальной программы</t>
  </si>
  <si>
    <t>Ответственный исполнитель, соисполнители</t>
  </si>
  <si>
    <t>Объемы финансирования, тыс. руб.</t>
  </si>
  <si>
    <t>Источники финансирования</t>
  </si>
  <si>
    <t>План 2022 года</t>
  </si>
  <si>
    <t>План 2023 года</t>
  </si>
  <si>
    <t>План 2024 года</t>
  </si>
  <si>
    <t>всего</t>
  </si>
  <si>
    <t>федеральный бюджет</t>
  </si>
  <si>
    <t>республиканский бюджет</t>
  </si>
  <si>
    <t>местный бюджет</t>
  </si>
  <si>
    <t>внебюджетные источники</t>
  </si>
  <si>
    <t>№ п/п</t>
  </si>
  <si>
    <t>План 2025 года</t>
  </si>
  <si>
    <t>Муниципальная программа "Модернизация и реформирование Жилищно-коммунального хозяйства на 2021 - 2025 годы"</t>
  </si>
  <si>
    <t>Администрация Кадошкинского муниципального района Республики Мордовия</t>
  </si>
  <si>
    <t>Замена котла в МБОУ "Латышовская СОШ"</t>
  </si>
  <si>
    <t>Замена котла в МБОУ "Адашевская СОШ"</t>
  </si>
  <si>
    <t>Ремонт системы отопления в МБДОУ "Кадошкинский детский сад "Теремок", р.п. Кадошкино, ул. Светотехническая</t>
  </si>
  <si>
    <t>Модернизация системы водоснабжения в с. Паево (закольцовка системы)</t>
  </si>
  <si>
    <t>Реконструкция сетей водоснабжения по ул. Гагарина в с. Большая Поляна Кадошкинского муниципального района</t>
  </si>
  <si>
    <t>Реконструкция сетей водоснабжения по ул. Советская в с. Латышовка Кадошкинского муниципального района</t>
  </si>
  <si>
    <t>Модернизация системы водоснабжения в с. Пушкино Кадошкинского муниципального района</t>
  </si>
  <si>
    <t>Администрация Кадошкинского муниципального района Республики Мордовия, Администрация Паевского сельского поселения</t>
  </si>
  <si>
    <t>Администрация Кадошкинского муниципального района Республики Мордовия, Администрация Большеполянского сельского поселения</t>
  </si>
  <si>
    <t>Администрация Кадошкинского муниципального района Республики Мордовия, Администрация Латышовского сельского поселения</t>
  </si>
  <si>
    <t>Администрация Кадошкинского муниципального района Республики Мордовия, Администрация Пушкинского сельского поселения</t>
  </si>
  <si>
    <t>1. Теплоснабжение</t>
  </si>
  <si>
    <t>2. Водоснабжение</t>
  </si>
  <si>
    <t>2.2.</t>
  </si>
  <si>
    <t>2.3.</t>
  </si>
  <si>
    <t>2.4.</t>
  </si>
  <si>
    <t>Пополнение муниципальных аварийных резервов материальных ресурсов</t>
  </si>
  <si>
    <t>Приобретение материалов для проведения работ и мероприятий по текущему и капитальному ремонту</t>
  </si>
  <si>
    <t>Всего за период 2022 - 2025 годов</t>
  </si>
  <si>
    <t>Ресурсное обеспечение
реализации Муниципальной программы Кадошкинского муниципального района «Модернизация и реформирование жилищно-коммунального хозяйства на 2022 - 2025 годы»</t>
  </si>
  <si>
    <t xml:space="preserve">Приложение 1
к Муниципальной программе Кадошкинского муниципального района «Модернизация и реформирование жилищно-коммунального хозяйства на 2022 - 2025 годы»
</t>
  </si>
  <si>
    <t>1.1.</t>
  </si>
  <si>
    <t>1.2.</t>
  </si>
  <si>
    <t>1.3.</t>
  </si>
  <si>
    <t>2.1.</t>
  </si>
  <si>
    <t>3. Формирование достаточного объема материальных ресурсов</t>
  </si>
  <si>
    <t>3.1.</t>
  </si>
  <si>
    <t>3.2.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</si>
</sst>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0"/>
    <numFmt numFmtId="166" formatCode="#,##0.00000"/>
    <numFmt numFmtId="167" formatCode="0.0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/>
    <xf numFmtId="167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2" xfId="0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view="pageBreakPreview" zoomScale="60" workbookViewId="0">
      <selection sqref="A1:I59"/>
    </sheetView>
  </sheetViews>
  <sheetFormatPr defaultRowHeight="15"/>
  <cols>
    <col min="1" max="1" width="9.5703125" bestFit="1" customWidth="1"/>
    <col min="2" max="2" width="19.85546875" customWidth="1"/>
    <col min="3" max="3" width="17.85546875" customWidth="1"/>
    <col min="4" max="4" width="17" customWidth="1"/>
    <col min="5" max="5" width="11.5703125" customWidth="1"/>
    <col min="6" max="6" width="14" customWidth="1"/>
    <col min="7" max="7" width="13.28515625" customWidth="1"/>
    <col min="8" max="8" width="14.42578125" customWidth="1"/>
    <col min="9" max="9" width="14.85546875" customWidth="1"/>
    <col min="13" max="13" width="10.7109375" bestFit="1" customWidth="1"/>
  </cols>
  <sheetData>
    <row r="1" spans="1:10" ht="113.25" customHeight="1">
      <c r="A1" s="14"/>
      <c r="B1" s="14"/>
      <c r="C1" s="14"/>
      <c r="D1" s="14"/>
      <c r="E1" s="14"/>
      <c r="F1" s="27" t="s">
        <v>36</v>
      </c>
      <c r="G1" s="27"/>
      <c r="H1" s="27"/>
      <c r="I1" s="27"/>
      <c r="J1" s="15"/>
    </row>
    <row r="2" spans="1:10" ht="54.75" customHeight="1">
      <c r="A2" s="29" t="s">
        <v>35</v>
      </c>
      <c r="B2" s="29"/>
      <c r="C2" s="29"/>
      <c r="D2" s="29"/>
      <c r="E2" s="29"/>
      <c r="F2" s="29"/>
      <c r="G2" s="29"/>
      <c r="H2" s="29"/>
      <c r="I2" s="29"/>
      <c r="J2" s="15"/>
    </row>
    <row r="3" spans="1:10" ht="16.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10" ht="15.75" customHeight="1">
      <c r="A4" s="16" t="s">
        <v>12</v>
      </c>
      <c r="B4" s="16" t="s">
        <v>0</v>
      </c>
      <c r="C4" s="16" t="s">
        <v>1</v>
      </c>
      <c r="D4" s="16" t="s">
        <v>2</v>
      </c>
      <c r="E4" s="16"/>
      <c r="F4" s="16"/>
      <c r="G4" s="16"/>
      <c r="H4" s="16"/>
      <c r="I4" s="16"/>
    </row>
    <row r="5" spans="1:10" ht="47.25">
      <c r="A5" s="16"/>
      <c r="B5" s="16"/>
      <c r="C5" s="16"/>
      <c r="D5" s="1" t="s">
        <v>3</v>
      </c>
      <c r="E5" s="1" t="s">
        <v>4</v>
      </c>
      <c r="F5" s="1" t="s">
        <v>5</v>
      </c>
      <c r="G5" s="1" t="s">
        <v>6</v>
      </c>
      <c r="H5" s="1" t="s">
        <v>13</v>
      </c>
      <c r="I5" s="1" t="s">
        <v>34</v>
      </c>
    </row>
    <row r="6" spans="1:10" ht="15.7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10" ht="28.5" customHeight="1">
      <c r="A7" s="20"/>
      <c r="B7" s="24" t="s">
        <v>14</v>
      </c>
      <c r="C7" s="16" t="s">
        <v>15</v>
      </c>
      <c r="D7" s="2" t="s">
        <v>7</v>
      </c>
      <c r="E7" s="8">
        <f t="shared" ref="E7:I11" si="0">E13+E23+E29+E34+E39+E44+E50+E55</f>
        <v>729.57498999999996</v>
      </c>
      <c r="F7" s="13">
        <f t="shared" si="0"/>
        <v>2100</v>
      </c>
      <c r="G7" s="13">
        <f t="shared" si="0"/>
        <v>8750</v>
      </c>
      <c r="H7" s="13">
        <f t="shared" si="0"/>
        <v>6080</v>
      </c>
      <c r="I7" s="8">
        <f t="shared" si="0"/>
        <v>17659.574990000001</v>
      </c>
    </row>
    <row r="8" spans="1:10" ht="31.5">
      <c r="A8" s="21"/>
      <c r="B8" s="24"/>
      <c r="C8" s="16"/>
      <c r="D8" s="2" t="s">
        <v>8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</row>
    <row r="9" spans="1:10" ht="31.5">
      <c r="A9" s="21"/>
      <c r="B9" s="24"/>
      <c r="C9" s="16"/>
      <c r="D9" s="2" t="s">
        <v>9</v>
      </c>
      <c r="E9" s="8">
        <f t="shared" si="0"/>
        <v>685.80048999999997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8">
        <f t="shared" si="0"/>
        <v>685.80048999999997</v>
      </c>
    </row>
    <row r="10" spans="1:10" ht="31.5">
      <c r="A10" s="21"/>
      <c r="B10" s="24"/>
      <c r="C10" s="16"/>
      <c r="D10" s="2" t="s">
        <v>10</v>
      </c>
      <c r="E10" s="8">
        <f t="shared" si="0"/>
        <v>43.774499999999989</v>
      </c>
      <c r="F10" s="13">
        <f t="shared" si="0"/>
        <v>770</v>
      </c>
      <c r="G10" s="13">
        <f t="shared" si="0"/>
        <v>1577.5</v>
      </c>
      <c r="H10" s="13">
        <f t="shared" si="0"/>
        <v>1586.5</v>
      </c>
      <c r="I10" s="8">
        <f t="shared" si="0"/>
        <v>3977.7745</v>
      </c>
    </row>
    <row r="11" spans="1:10" ht="31.5">
      <c r="A11" s="22"/>
      <c r="B11" s="24"/>
      <c r="C11" s="16"/>
      <c r="D11" s="2" t="s">
        <v>11</v>
      </c>
      <c r="E11" s="13">
        <f t="shared" si="0"/>
        <v>0</v>
      </c>
      <c r="F11" s="13">
        <f t="shared" si="0"/>
        <v>1330</v>
      </c>
      <c r="G11" s="13">
        <f t="shared" si="0"/>
        <v>7172.5</v>
      </c>
      <c r="H11" s="13">
        <f t="shared" si="0"/>
        <v>4493.5</v>
      </c>
      <c r="I11" s="13">
        <f t="shared" si="0"/>
        <v>12996</v>
      </c>
    </row>
    <row r="12" spans="1:10" ht="15.75">
      <c r="A12" s="17" t="s">
        <v>27</v>
      </c>
      <c r="B12" s="18"/>
      <c r="C12" s="18"/>
      <c r="D12" s="18"/>
      <c r="E12" s="18"/>
      <c r="F12" s="18"/>
      <c r="G12" s="18"/>
      <c r="H12" s="18"/>
      <c r="I12" s="19"/>
    </row>
    <row r="13" spans="1:10" ht="17.25" customHeight="1">
      <c r="A13" s="23" t="s">
        <v>37</v>
      </c>
      <c r="B13" s="24" t="s">
        <v>16</v>
      </c>
      <c r="C13" s="16" t="s">
        <v>15</v>
      </c>
      <c r="D13" s="2" t="s">
        <v>7</v>
      </c>
      <c r="E13" s="3">
        <v>0</v>
      </c>
      <c r="F13" s="1">
        <v>0</v>
      </c>
      <c r="G13" s="1">
        <v>0</v>
      </c>
      <c r="H13" s="6">
        <v>450</v>
      </c>
      <c r="I13" s="6">
        <v>450</v>
      </c>
    </row>
    <row r="14" spans="1:10" ht="31.5">
      <c r="A14" s="21"/>
      <c r="B14" s="24"/>
      <c r="C14" s="16"/>
      <c r="D14" s="2" t="s">
        <v>8</v>
      </c>
      <c r="E14" s="3">
        <v>0</v>
      </c>
      <c r="F14" s="1">
        <v>0</v>
      </c>
      <c r="G14" s="1">
        <v>0</v>
      </c>
      <c r="H14" s="3">
        <v>0</v>
      </c>
      <c r="I14" s="3">
        <v>0</v>
      </c>
    </row>
    <row r="15" spans="1:10" ht="31.5">
      <c r="A15" s="21"/>
      <c r="B15" s="24"/>
      <c r="C15" s="16"/>
      <c r="D15" s="2" t="s">
        <v>9</v>
      </c>
      <c r="E15" s="3">
        <v>0</v>
      </c>
      <c r="F15" s="1">
        <v>0</v>
      </c>
      <c r="G15" s="1">
        <v>0</v>
      </c>
      <c r="H15" s="3">
        <v>0</v>
      </c>
      <c r="I15" s="3">
        <v>0</v>
      </c>
    </row>
    <row r="16" spans="1:10" ht="31.5">
      <c r="A16" s="21"/>
      <c r="B16" s="24"/>
      <c r="C16" s="16"/>
      <c r="D16" s="2" t="s">
        <v>10</v>
      </c>
      <c r="E16" s="3">
        <v>0</v>
      </c>
      <c r="F16" s="1">
        <v>0</v>
      </c>
      <c r="G16" s="1">
        <v>0</v>
      </c>
      <c r="H16" s="6">
        <v>450</v>
      </c>
      <c r="I16" s="6">
        <v>450</v>
      </c>
    </row>
    <row r="17" spans="1:9" ht="31.5">
      <c r="A17" s="22"/>
      <c r="B17" s="24"/>
      <c r="C17" s="16"/>
      <c r="D17" s="2" t="s">
        <v>11</v>
      </c>
      <c r="E17" s="3">
        <v>0</v>
      </c>
      <c r="F17" s="1">
        <v>0</v>
      </c>
      <c r="G17" s="1">
        <v>0</v>
      </c>
      <c r="H17" s="3">
        <v>0</v>
      </c>
      <c r="I17" s="3">
        <v>0</v>
      </c>
    </row>
    <row r="18" spans="1:9" ht="15.75" customHeight="1">
      <c r="A18" s="23" t="s">
        <v>38</v>
      </c>
      <c r="B18" s="24" t="s">
        <v>17</v>
      </c>
      <c r="C18" s="16" t="s">
        <v>15</v>
      </c>
      <c r="D18" s="2" t="s">
        <v>7</v>
      </c>
      <c r="E18" s="1">
        <v>0</v>
      </c>
      <c r="F18" s="1">
        <v>0</v>
      </c>
      <c r="G18" s="1">
        <v>0</v>
      </c>
      <c r="H18" s="6">
        <v>450</v>
      </c>
      <c r="I18" s="6">
        <v>450</v>
      </c>
    </row>
    <row r="19" spans="1:9" ht="31.5">
      <c r="A19" s="21"/>
      <c r="B19" s="24"/>
      <c r="C19" s="16"/>
      <c r="D19" s="2" t="s">
        <v>8</v>
      </c>
      <c r="E19" s="1">
        <v>0</v>
      </c>
      <c r="F19" s="1">
        <v>0</v>
      </c>
      <c r="G19" s="1">
        <v>0</v>
      </c>
      <c r="H19" s="3">
        <v>0</v>
      </c>
      <c r="I19" s="3">
        <v>0</v>
      </c>
    </row>
    <row r="20" spans="1:9" ht="31.5">
      <c r="A20" s="21"/>
      <c r="B20" s="24"/>
      <c r="C20" s="16"/>
      <c r="D20" s="2" t="s">
        <v>9</v>
      </c>
      <c r="E20" s="1">
        <v>0</v>
      </c>
      <c r="F20" s="1">
        <v>0</v>
      </c>
      <c r="G20" s="1">
        <v>0</v>
      </c>
      <c r="H20" s="3">
        <v>0</v>
      </c>
      <c r="I20" s="3">
        <v>0</v>
      </c>
    </row>
    <row r="21" spans="1:9" ht="31.5">
      <c r="A21" s="21"/>
      <c r="B21" s="24"/>
      <c r="C21" s="16"/>
      <c r="D21" s="2" t="s">
        <v>10</v>
      </c>
      <c r="E21" s="1">
        <v>0</v>
      </c>
      <c r="F21" s="1">
        <v>0</v>
      </c>
      <c r="G21" s="1">
        <v>0</v>
      </c>
      <c r="H21" s="6">
        <v>450</v>
      </c>
      <c r="I21" s="6">
        <v>450</v>
      </c>
    </row>
    <row r="22" spans="1:9" ht="31.5">
      <c r="A22" s="22"/>
      <c r="B22" s="24"/>
      <c r="C22" s="16"/>
      <c r="D22" s="2" t="s">
        <v>11</v>
      </c>
      <c r="E22" s="1">
        <v>0</v>
      </c>
      <c r="F22" s="1">
        <v>0</v>
      </c>
      <c r="G22" s="1">
        <v>0</v>
      </c>
      <c r="H22" s="3">
        <v>0</v>
      </c>
      <c r="I22" s="3">
        <v>0</v>
      </c>
    </row>
    <row r="23" spans="1:9" ht="15.75" customHeight="1">
      <c r="A23" s="20" t="s">
        <v>39</v>
      </c>
      <c r="B23" s="24" t="s">
        <v>18</v>
      </c>
      <c r="C23" s="16" t="s">
        <v>15</v>
      </c>
      <c r="D23" s="2" t="s">
        <v>7</v>
      </c>
      <c r="E23" s="1">
        <v>0</v>
      </c>
      <c r="F23" s="1">
        <v>0</v>
      </c>
      <c r="G23" s="6">
        <v>400</v>
      </c>
      <c r="H23" s="1">
        <v>0</v>
      </c>
      <c r="I23" s="6">
        <v>400</v>
      </c>
    </row>
    <row r="24" spans="1:9" ht="31.5">
      <c r="A24" s="21"/>
      <c r="B24" s="24"/>
      <c r="C24" s="16"/>
      <c r="D24" s="2" t="s">
        <v>8</v>
      </c>
      <c r="E24" s="1">
        <v>0</v>
      </c>
      <c r="F24" s="1">
        <v>0</v>
      </c>
      <c r="G24" s="3">
        <v>0</v>
      </c>
      <c r="H24" s="1">
        <v>0</v>
      </c>
      <c r="I24" s="3">
        <v>0</v>
      </c>
    </row>
    <row r="25" spans="1:9" ht="31.5">
      <c r="A25" s="21"/>
      <c r="B25" s="24"/>
      <c r="C25" s="16"/>
      <c r="D25" s="2" t="s">
        <v>9</v>
      </c>
      <c r="E25" s="1">
        <v>0</v>
      </c>
      <c r="F25" s="1">
        <v>0</v>
      </c>
      <c r="G25" s="3">
        <v>0</v>
      </c>
      <c r="H25" s="1">
        <v>0</v>
      </c>
      <c r="I25" s="3">
        <v>0</v>
      </c>
    </row>
    <row r="26" spans="1:9" ht="31.5">
      <c r="A26" s="21"/>
      <c r="B26" s="24"/>
      <c r="C26" s="16"/>
      <c r="D26" s="2" t="s">
        <v>10</v>
      </c>
      <c r="E26" s="1">
        <v>0</v>
      </c>
      <c r="F26" s="1">
        <v>0</v>
      </c>
      <c r="G26" s="6">
        <v>400</v>
      </c>
      <c r="H26" s="1">
        <v>0</v>
      </c>
      <c r="I26" s="6">
        <v>400</v>
      </c>
    </row>
    <row r="27" spans="1:9" ht="31.5">
      <c r="A27" s="22"/>
      <c r="B27" s="24"/>
      <c r="C27" s="16"/>
      <c r="D27" s="2" t="s">
        <v>11</v>
      </c>
      <c r="E27" s="1">
        <v>0</v>
      </c>
      <c r="F27" s="1">
        <v>0</v>
      </c>
      <c r="G27" s="3">
        <v>0</v>
      </c>
      <c r="H27" s="1">
        <v>0</v>
      </c>
      <c r="I27" s="3">
        <v>0</v>
      </c>
    </row>
    <row r="28" spans="1:9" ht="15.75">
      <c r="A28" s="17" t="s">
        <v>28</v>
      </c>
      <c r="B28" s="18"/>
      <c r="C28" s="18"/>
      <c r="D28" s="18"/>
      <c r="E28" s="18"/>
      <c r="F28" s="18"/>
      <c r="G28" s="18"/>
      <c r="H28" s="18"/>
      <c r="I28" s="19"/>
    </row>
    <row r="29" spans="1:9" ht="27" customHeight="1">
      <c r="A29" s="20" t="s">
        <v>40</v>
      </c>
      <c r="B29" s="24" t="s">
        <v>19</v>
      </c>
      <c r="C29" s="16" t="s">
        <v>23</v>
      </c>
      <c r="D29" s="2" t="s">
        <v>7</v>
      </c>
      <c r="E29" s="1">
        <v>0</v>
      </c>
      <c r="F29" s="1">
        <v>0</v>
      </c>
      <c r="G29" s="6">
        <v>3500</v>
      </c>
      <c r="H29" s="1">
        <v>0</v>
      </c>
      <c r="I29" s="6">
        <v>3500</v>
      </c>
    </row>
    <row r="30" spans="1:9" ht="31.5">
      <c r="A30" s="21"/>
      <c r="B30" s="24"/>
      <c r="C30" s="16"/>
      <c r="D30" s="2" t="s">
        <v>8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ht="31.5">
      <c r="A31" s="21"/>
      <c r="B31" s="24"/>
      <c r="C31" s="16"/>
      <c r="D31" s="2" t="s">
        <v>9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ht="31.5">
      <c r="A32" s="21"/>
      <c r="B32" s="24"/>
      <c r="C32" s="16"/>
      <c r="D32" s="2" t="s">
        <v>10</v>
      </c>
      <c r="E32" s="1">
        <v>0</v>
      </c>
      <c r="F32" s="1">
        <v>0</v>
      </c>
      <c r="G32" s="6">
        <v>175</v>
      </c>
      <c r="H32" s="1">
        <v>0</v>
      </c>
      <c r="I32" s="6">
        <v>175</v>
      </c>
    </row>
    <row r="33" spans="1:9" ht="31.5">
      <c r="A33" s="22"/>
      <c r="B33" s="24"/>
      <c r="C33" s="16"/>
      <c r="D33" s="2" t="s">
        <v>11</v>
      </c>
      <c r="E33" s="1">
        <v>0</v>
      </c>
      <c r="F33" s="1">
        <v>0</v>
      </c>
      <c r="G33" s="6">
        <v>3325</v>
      </c>
      <c r="H33" s="1">
        <v>0</v>
      </c>
      <c r="I33" s="6">
        <v>3325</v>
      </c>
    </row>
    <row r="34" spans="1:9" ht="30" customHeight="1">
      <c r="A34" s="20" t="s">
        <v>29</v>
      </c>
      <c r="B34" s="24" t="s">
        <v>20</v>
      </c>
      <c r="C34" s="16" t="s">
        <v>24</v>
      </c>
      <c r="D34" s="2" t="s">
        <v>7</v>
      </c>
      <c r="E34" s="1">
        <v>0</v>
      </c>
      <c r="F34" s="6">
        <v>1400</v>
      </c>
      <c r="G34" s="1">
        <v>0</v>
      </c>
      <c r="H34" s="1">
        <v>0</v>
      </c>
      <c r="I34" s="6">
        <v>1400</v>
      </c>
    </row>
    <row r="35" spans="1:9" ht="31.5">
      <c r="A35" s="21"/>
      <c r="B35" s="24"/>
      <c r="C35" s="16"/>
      <c r="D35" s="2" t="s">
        <v>8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ht="31.5">
      <c r="A36" s="21"/>
      <c r="B36" s="24"/>
      <c r="C36" s="16"/>
      <c r="D36" s="2" t="s">
        <v>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ht="31.5">
      <c r="A37" s="21"/>
      <c r="B37" s="24"/>
      <c r="C37" s="16"/>
      <c r="D37" s="2" t="s">
        <v>10</v>
      </c>
      <c r="E37" s="1">
        <v>0</v>
      </c>
      <c r="F37" s="6">
        <v>70</v>
      </c>
      <c r="G37" s="1">
        <v>0</v>
      </c>
      <c r="H37" s="1">
        <v>0</v>
      </c>
      <c r="I37" s="6">
        <v>70</v>
      </c>
    </row>
    <row r="38" spans="1:9" ht="31.5">
      <c r="A38" s="22"/>
      <c r="B38" s="24"/>
      <c r="C38" s="16"/>
      <c r="D38" s="2" t="s">
        <v>11</v>
      </c>
      <c r="E38" s="1">
        <v>0</v>
      </c>
      <c r="F38" s="6">
        <v>1330</v>
      </c>
      <c r="G38" s="1">
        <v>0</v>
      </c>
      <c r="H38" s="1">
        <v>0</v>
      </c>
      <c r="I38" s="6">
        <v>1330</v>
      </c>
    </row>
    <row r="39" spans="1:9" ht="30.75" customHeight="1">
      <c r="A39" s="20" t="s">
        <v>30</v>
      </c>
      <c r="B39" s="24" t="s">
        <v>21</v>
      </c>
      <c r="C39" s="16" t="s">
        <v>25</v>
      </c>
      <c r="D39" s="2" t="s">
        <v>7</v>
      </c>
      <c r="E39" s="1">
        <v>0</v>
      </c>
      <c r="F39" s="1">
        <v>0</v>
      </c>
      <c r="G39" s="6">
        <v>4050</v>
      </c>
      <c r="H39" s="1">
        <v>0</v>
      </c>
      <c r="I39" s="6">
        <v>4050</v>
      </c>
    </row>
    <row r="40" spans="1:9" ht="31.5">
      <c r="A40" s="21"/>
      <c r="B40" s="24"/>
      <c r="C40" s="16"/>
      <c r="D40" s="2" t="s">
        <v>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ht="31.5">
      <c r="A41" s="21"/>
      <c r="B41" s="24"/>
      <c r="C41" s="16"/>
      <c r="D41" s="2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ht="31.5">
      <c r="A42" s="21"/>
      <c r="B42" s="24"/>
      <c r="C42" s="16"/>
      <c r="D42" s="2" t="s">
        <v>10</v>
      </c>
      <c r="E42" s="1">
        <v>0</v>
      </c>
      <c r="F42" s="1">
        <v>0</v>
      </c>
      <c r="G42" s="6">
        <v>202.5</v>
      </c>
      <c r="H42" s="1">
        <v>0</v>
      </c>
      <c r="I42" s="6">
        <v>202.5</v>
      </c>
    </row>
    <row r="43" spans="1:9" ht="31.5">
      <c r="A43" s="22"/>
      <c r="B43" s="24"/>
      <c r="C43" s="16"/>
      <c r="D43" s="2" t="s">
        <v>11</v>
      </c>
      <c r="E43" s="1">
        <v>0</v>
      </c>
      <c r="F43" s="1">
        <v>0</v>
      </c>
      <c r="G43" s="6">
        <v>3847.5</v>
      </c>
      <c r="H43" s="1">
        <v>0</v>
      </c>
      <c r="I43" s="6">
        <v>3847.5</v>
      </c>
    </row>
    <row r="44" spans="1:9" ht="32.25" customHeight="1">
      <c r="A44" s="20" t="s">
        <v>31</v>
      </c>
      <c r="B44" s="24" t="s">
        <v>22</v>
      </c>
      <c r="C44" s="16" t="s">
        <v>26</v>
      </c>
      <c r="D44" s="2" t="s">
        <v>7</v>
      </c>
      <c r="E44" s="1">
        <v>0</v>
      </c>
      <c r="F44" s="1">
        <v>0</v>
      </c>
      <c r="G44" s="1">
        <v>0</v>
      </c>
      <c r="H44" s="6">
        <v>4730</v>
      </c>
      <c r="I44" s="6">
        <v>4730</v>
      </c>
    </row>
    <row r="45" spans="1:9" ht="31.5">
      <c r="A45" s="21"/>
      <c r="B45" s="24"/>
      <c r="C45" s="16"/>
      <c r="D45" s="2" t="s">
        <v>8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ht="31.5">
      <c r="A46" s="21"/>
      <c r="B46" s="24"/>
      <c r="C46" s="16"/>
      <c r="D46" s="2" t="s">
        <v>9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ht="31.5">
      <c r="A47" s="21"/>
      <c r="B47" s="24"/>
      <c r="C47" s="16"/>
      <c r="D47" s="2" t="s">
        <v>10</v>
      </c>
      <c r="E47" s="1">
        <v>0</v>
      </c>
      <c r="F47" s="1">
        <v>0</v>
      </c>
      <c r="G47" s="1">
        <v>0</v>
      </c>
      <c r="H47" s="6">
        <v>236.5</v>
      </c>
      <c r="I47" s="6">
        <v>236.5</v>
      </c>
    </row>
    <row r="48" spans="1:9" ht="31.5">
      <c r="A48" s="22"/>
      <c r="B48" s="24"/>
      <c r="C48" s="16"/>
      <c r="D48" s="2" t="s">
        <v>11</v>
      </c>
      <c r="E48" s="1">
        <v>0</v>
      </c>
      <c r="F48" s="1">
        <v>0</v>
      </c>
      <c r="G48" s="1">
        <v>0</v>
      </c>
      <c r="H48" s="6">
        <v>4493.5</v>
      </c>
      <c r="I48" s="6">
        <v>4493.5</v>
      </c>
    </row>
    <row r="49" spans="1:13" ht="15.75">
      <c r="A49" s="30" t="s">
        <v>41</v>
      </c>
      <c r="B49" s="30"/>
      <c r="C49" s="30"/>
      <c r="D49" s="30"/>
      <c r="E49" s="30"/>
      <c r="F49" s="30"/>
      <c r="G49" s="30"/>
      <c r="H49" s="30"/>
      <c r="I49" s="30"/>
    </row>
    <row r="50" spans="1:13" ht="15.75">
      <c r="A50" s="31" t="s">
        <v>42</v>
      </c>
      <c r="B50" s="24" t="s">
        <v>32</v>
      </c>
      <c r="C50" s="16" t="s">
        <v>15</v>
      </c>
      <c r="D50" s="4" t="s">
        <v>7</v>
      </c>
      <c r="E50" s="11">
        <v>729.57498999999996</v>
      </c>
      <c r="F50" s="6">
        <v>300</v>
      </c>
      <c r="G50" s="6">
        <v>350</v>
      </c>
      <c r="H50" s="6">
        <v>400</v>
      </c>
      <c r="I50" s="7">
        <f>E50+F50+G50+H50</f>
        <v>1779.5749900000001</v>
      </c>
    </row>
    <row r="51" spans="1:13" ht="31.5">
      <c r="A51" s="25"/>
      <c r="B51" s="24"/>
      <c r="C51" s="16"/>
      <c r="D51" s="4" t="s">
        <v>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</row>
    <row r="52" spans="1:13" ht="31.5">
      <c r="A52" s="25"/>
      <c r="B52" s="24"/>
      <c r="C52" s="16"/>
      <c r="D52" s="4" t="s">
        <v>9</v>
      </c>
      <c r="E52" s="5">
        <v>685.80048999999997</v>
      </c>
      <c r="F52" s="5">
        <v>0</v>
      </c>
      <c r="G52" s="5">
        <v>0</v>
      </c>
      <c r="H52" s="5">
        <v>0</v>
      </c>
      <c r="I52" s="6">
        <f>E52+F52+G52+H52</f>
        <v>685.80048999999997</v>
      </c>
      <c r="M52" s="11"/>
    </row>
    <row r="53" spans="1:13" ht="31.5">
      <c r="A53" s="25"/>
      <c r="B53" s="24"/>
      <c r="C53" s="16"/>
      <c r="D53" s="4" t="s">
        <v>10</v>
      </c>
      <c r="E53" s="12">
        <f>E50-E52</f>
        <v>43.774499999999989</v>
      </c>
      <c r="F53" s="6">
        <v>300</v>
      </c>
      <c r="G53" s="6">
        <v>350</v>
      </c>
      <c r="H53" s="6">
        <v>400</v>
      </c>
      <c r="I53" s="6">
        <f>E53+F53+G53+H53</f>
        <v>1093.7745</v>
      </c>
    </row>
    <row r="54" spans="1:13" ht="31.5">
      <c r="A54" s="26"/>
      <c r="B54" s="24"/>
      <c r="C54" s="16"/>
      <c r="D54" s="4" t="s">
        <v>11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</row>
    <row r="55" spans="1:13" ht="15.75">
      <c r="A55" s="23" t="s">
        <v>43</v>
      </c>
      <c r="B55" s="24" t="s">
        <v>33</v>
      </c>
      <c r="C55" s="16" t="s">
        <v>15</v>
      </c>
      <c r="D55" s="9" t="s">
        <v>7</v>
      </c>
      <c r="E55" s="6">
        <v>0</v>
      </c>
      <c r="F55" s="6">
        <v>400</v>
      </c>
      <c r="G55" s="6">
        <v>450</v>
      </c>
      <c r="H55" s="6">
        <v>500</v>
      </c>
      <c r="I55" s="6">
        <f>E55+F55+G55+H55</f>
        <v>1350</v>
      </c>
    </row>
    <row r="56" spans="1:13" ht="31.5">
      <c r="A56" s="25"/>
      <c r="B56" s="24"/>
      <c r="C56" s="16"/>
      <c r="D56" s="9" t="s">
        <v>8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</row>
    <row r="57" spans="1:13" ht="31.5">
      <c r="A57" s="25"/>
      <c r="B57" s="24"/>
      <c r="C57" s="16"/>
      <c r="D57" s="9" t="s">
        <v>9</v>
      </c>
      <c r="E57" s="10">
        <v>0</v>
      </c>
      <c r="F57" s="10">
        <v>0</v>
      </c>
      <c r="G57" s="10">
        <v>0</v>
      </c>
      <c r="H57" s="10">
        <v>0</v>
      </c>
      <c r="I57" s="6">
        <f>E57+F57+G57+H57</f>
        <v>0</v>
      </c>
    </row>
    <row r="58" spans="1:13" ht="31.5">
      <c r="A58" s="25"/>
      <c r="B58" s="24"/>
      <c r="C58" s="16"/>
      <c r="D58" s="9" t="s">
        <v>10</v>
      </c>
      <c r="E58" s="6">
        <v>0</v>
      </c>
      <c r="F58" s="6">
        <v>400</v>
      </c>
      <c r="G58" s="6">
        <v>450</v>
      </c>
      <c r="H58" s="6">
        <v>500</v>
      </c>
      <c r="I58" s="6">
        <f>E58+F58+G58+H58</f>
        <v>1350</v>
      </c>
    </row>
    <row r="59" spans="1:13" ht="31.5">
      <c r="A59" s="26"/>
      <c r="B59" s="24"/>
      <c r="C59" s="16"/>
      <c r="D59" s="9" t="s">
        <v>11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</row>
  </sheetData>
  <mergeCells count="40">
    <mergeCell ref="F1:I1"/>
    <mergeCell ref="A3:I3"/>
    <mergeCell ref="A2:I2"/>
    <mergeCell ref="A49:I49"/>
    <mergeCell ref="A50:A54"/>
    <mergeCell ref="B50:B54"/>
    <mergeCell ref="C50:C54"/>
    <mergeCell ref="C34:C38"/>
    <mergeCell ref="B39:B43"/>
    <mergeCell ref="C39:C43"/>
    <mergeCell ref="D4:I4"/>
    <mergeCell ref="B13:B17"/>
    <mergeCell ref="C13:C17"/>
    <mergeCell ref="B18:B22"/>
    <mergeCell ref="C18:C22"/>
    <mergeCell ref="A4:A5"/>
    <mergeCell ref="A55:A59"/>
    <mergeCell ref="B55:B59"/>
    <mergeCell ref="C55:C59"/>
    <mergeCell ref="B7:B11"/>
    <mergeCell ref="C7:C11"/>
    <mergeCell ref="A7:A11"/>
    <mergeCell ref="A34:A38"/>
    <mergeCell ref="A39:A43"/>
    <mergeCell ref="A44:A48"/>
    <mergeCell ref="B34:B38"/>
    <mergeCell ref="B44:B48"/>
    <mergeCell ref="C44:C48"/>
    <mergeCell ref="B4:B5"/>
    <mergeCell ref="C4:C5"/>
    <mergeCell ref="A12:I12"/>
    <mergeCell ref="A28:I28"/>
    <mergeCell ref="A29:A33"/>
    <mergeCell ref="A13:A17"/>
    <mergeCell ref="A18:A22"/>
    <mergeCell ref="A23:A27"/>
    <mergeCell ref="B29:B33"/>
    <mergeCell ref="C29:C33"/>
    <mergeCell ref="B23:B27"/>
    <mergeCell ref="C23:C27"/>
  </mergeCells>
  <pageMargins left="0.7" right="0.7" top="0.75" bottom="0.75" header="0.3" footer="0.3"/>
  <pageSetup paperSize="9" scale="9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2022-09-13T12:57:23Z</dcterms:modified>
</cp:coreProperties>
</file>