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АЙТ\"/>
    </mc:Choice>
  </mc:AlternateContent>
  <bookViews>
    <workbookView xWindow="0" yWindow="0" windowWidth="28800" windowHeight="11700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62913"/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7" i="3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16" i="2"/>
</calcChain>
</file>

<file path=xl/sharedStrings.xml><?xml version="1.0" encoding="utf-8"?>
<sst xmlns="http://schemas.openxmlformats.org/spreadsheetml/2006/main" count="1633" uniqueCount="798">
  <si>
    <t>0503317</t>
  </si>
  <si>
    <t>на  1 ноября 2023 г.</t>
  </si>
  <si>
    <t xml:space="preserve">Наименование финансового органа </t>
  </si>
  <si>
    <t>Кадошкинский муниципальный район</t>
  </si>
  <si>
    <t xml:space="preserve">Наименование бюджета </t>
  </si>
  <si>
    <t>Бюджет муниципального района</t>
  </si>
  <si>
    <t>89628000</t>
  </si>
  <si>
    <t>Периодичность: месячная, квартальная, годовая</t>
  </si>
  <si>
    <t xml:space="preserve">Единица измерения:  руб.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</si>
  <si>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</si>
  <si>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</si>
  <si>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</si>
  <si>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</si>
  <si>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</si>
  <si>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</si>
  <si>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бюджеты муниципальных районов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</si>
  <si>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</si>
  <si>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</si>
  <si>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</si>
  <si>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</si>
  <si>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</si>
  <si>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</si>
  <si>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</si>
  <si>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</si>
  <si>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</si>
  <si>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</si>
  <si>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</si>
  <si>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</si>
  <si>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</si>
  <si>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</si>
  <si>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</si>
  <si>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</si>
  <si>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</si>
  <si>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</si>
  <si>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</si>
  <si>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</si>
  <si>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</si>
  <si>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</si>
  <si>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</si>
  <si>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</si>
  <si>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</si>
  <si>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</si>
  <si>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</si>
  <si>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</si>
  <si>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</si>
  <si>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</si>
  <si>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</si>
  <si>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</si>
  <si>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</si>
  <si>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</si>
  <si>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</si>
  <si>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</si>
  <si>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</si>
  <si>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</si>
  <si>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</si>
  <si>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</si>
  <si>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</si>
  <si>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</si>
  <si>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</si>
  <si>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</si>
  <si>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</si>
  <si>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</si>
  <si>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</si>
  <si>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</si>
  <si>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</si>
  <si>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</si>
  <si>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</si>
  <si>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</si>
  <si>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</si>
  <si>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</si>
  <si>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</si>
  <si>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</si>
  <si>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</si>
  <si>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</si>
  <si>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</si>
  <si>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</si>
  <si>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</si>
  <si>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</si>
  <si>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</si>
  <si>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</si>
  <si>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</si>
  <si>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</si>
  <si>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</si>
  <si>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</si>
  <si>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</si>
  <si>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</si>
  <si>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</si>
  <si>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</si>
  <si>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</si>
  <si>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</si>
  <si>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</si>
  <si>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</si>
  <si>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</si>
  <si>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</si>
  <si>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</si>
  <si>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</si>
  <si>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</si>
  <si>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</si>
  <si>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</si>
  <si>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</si>
  <si>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</si>
  <si>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</si>
  <si>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</si>
  <si>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</si>
  <si>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</si>
  <si>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</si>
  <si>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</si>
  <si>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</si>
  <si>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</si>
  <si>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</si>
  <si>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</si>
  <si>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</si>
  <si>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</si>
  <si>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</si>
  <si>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</si>
  <si>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</si>
  <si>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</si>
  <si>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</si>
  <si>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</si>
  <si>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</si>
  <si>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</si>
  <si>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</si>
  <si>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</si>
  <si>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</si>
  <si>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</si>
  <si>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</si>
  <si>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Проценты, полученные от предоставления бюджетных кредитов внутри страны</t>
  </si>
  <si>
    <t xml:space="preserve"> 000 1110300000 0000 120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</si>
  <si>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</si>
  <si>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000 1110305005 0000 120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</si>
  <si>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</si>
  <si>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</si>
  <si>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</si>
  <si>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</si>
  <si>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</si>
  <si>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</si>
  <si>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</si>
  <si>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</si>
  <si>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</si>
  <si>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</si>
  <si>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</si>
  <si>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</si>
  <si>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</si>
  <si>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</si>
  <si>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</si>
  <si>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</si>
  <si>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</si>
  <si>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</si>
  <si>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</si>
  <si>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</si>
  <si>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</si>
  <si>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</si>
  <si>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</si>
  <si>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</si>
  <si>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</si>
  <si>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</si>
  <si>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</si>
  <si>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</si>
  <si>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</si>
  <si>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</si>
  <si>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</si>
  <si>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</si>
  <si>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</si>
  <si>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</si>
  <si>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</si>
  <si>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</si>
  <si>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</si>
  <si>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</si>
  <si>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</si>
  <si>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</si>
  <si>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</si>
  <si>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</si>
  <si>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</si>
  <si>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</si>
  <si>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</si>
  <si>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</si>
  <si>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</si>
  <si>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</si>
  <si>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</si>
  <si>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</si>
  <si>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</si>
  <si>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</si>
  <si>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</si>
  <si>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</si>
  <si>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</si>
  <si>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</si>
  <si>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</si>
  <si>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</si>
  <si>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</si>
  <si>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</si>
  <si>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</si>
  <si>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</si>
  <si>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</si>
  <si>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</si>
  <si>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</si>
  <si>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</si>
  <si>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</si>
  <si>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</si>
  <si>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</si>
  <si>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</si>
  <si>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</si>
  <si>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</si>
  <si>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</si>
  <si>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</si>
  <si>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</si>
  <si>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</si>
  <si>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</si>
  <si>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</si>
  <si>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</si>
  <si>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</si>
  <si>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</si>
  <si>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</si>
  <si>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</si>
  <si>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</si>
  <si>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</si>
  <si>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</si>
  <si>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</si>
  <si>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</si>
  <si>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</si>
  <si>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</si>
  <si>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</si>
  <si>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</si>
  <si>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</si>
  <si>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</si>
  <si>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</si>
  <si>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</si>
  <si>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</si>
  <si>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</si>
  <si>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</si>
  <si>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</si>
  <si>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</si>
  <si>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</si>
  <si>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</si>
  <si>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</si>
  <si>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</si>
  <si>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</si>
  <si>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</si>
  <si>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</si>
  <si>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</si>
  <si>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</si>
  <si>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</si>
  <si>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</si>
  <si>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</si>
  <si>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</si>
  <si>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</si>
  <si>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</si>
  <si>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</si>
  <si>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</si>
  <si>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</si>
  <si>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</si>
  <si>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</si>
  <si>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</si>
  <si>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</si>
  <si>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</si>
  <si>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</si>
  <si>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</si>
  <si>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</si>
  <si>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</si>
  <si>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</si>
  <si>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</si>
  <si>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</si>
  <si>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</si>
  <si>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</si>
  <si>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</si>
  <si>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</si>
  <si>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</si>
  <si>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</si>
  <si>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</si>
  <si>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</si>
  <si>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</si>
  <si>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</si>
  <si>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</si>
  <si>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</si>
  <si>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</si>
  <si>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</si>
  <si>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</si>
  <si>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</si>
  <si>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</si>
  <si>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</si>
  <si>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</si>
  <si>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</si>
  <si>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</si>
  <si>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</si>
  <si>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</si>
  <si>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000 2022030213 0000 150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</si>
  <si>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</si>
  <si>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</si>
  <si>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</si>
  <si>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</si>
  <si>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</si>
  <si>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</si>
  <si>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</si>
  <si>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</si>
  <si>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</si>
  <si>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</si>
  <si>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</si>
  <si>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</si>
  <si>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</si>
  <si>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</si>
  <si>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</si>
  <si>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</si>
  <si>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</si>
  <si>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</si>
  <si>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</si>
  <si>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</si>
  <si>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Субсидии бюджетам на обеспечение комплексного развития сельских территорий</t>
  </si>
  <si>
    <t xml:space="preserve"> 000 2022557600 0000 150</t>
  </si>
  <si>
    <t xml:space="preserve">  Субсидии бюджетам сельских поселений на обеспечение комплексного развития сельских территорий</t>
  </si>
  <si>
    <t xml:space="preserve"> 000 2022557610 0000 150</t>
  </si>
  <si>
    <t xml:space="preserve">  Субсидии бюджетам городских поселений на обеспечение комплексного развития сельских территорий</t>
  </si>
  <si>
    <t xml:space="preserve"> 000 2022557613 0000 150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</si>
  <si>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</si>
  <si>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000 2022757600 0000 150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</si>
  <si>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</si>
  <si>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</si>
  <si>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</si>
  <si>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</si>
  <si>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</si>
  <si>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</si>
  <si>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</si>
  <si>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</si>
  <si>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Прочие субсидии бюджетам городских поселений</t>
  </si>
  <si>
    <t xml:space="preserve"> 000 2022999913 0000 150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</si>
  <si>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</si>
  <si>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</si>
  <si>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</si>
  <si>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</si>
  <si>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</si>
  <si>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</si>
  <si>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</si>
  <si>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</si>
  <si>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</si>
  <si>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</si>
  <si>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</si>
  <si>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</si>
  <si>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</si>
  <si>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</si>
  <si>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</si>
  <si>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</si>
  <si>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</si>
  <si>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</si>
  <si>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</si>
  <si>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</si>
  <si>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</si>
  <si>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</si>
  <si>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</si>
  <si>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000 2023511813 0000 150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</si>
  <si>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</si>
  <si>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</si>
  <si>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</si>
  <si>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</si>
  <si>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</si>
  <si>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</si>
  <si>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</si>
  <si>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</si>
  <si>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</si>
  <si>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</si>
  <si>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</si>
  <si>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</si>
  <si>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</si>
  <si>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</si>
  <si>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</si>
  <si>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</si>
  <si>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</si>
  <si>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</si>
  <si>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</si>
  <si>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</si>
  <si>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</si>
  <si>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</si>
  <si>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</si>
  <si>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</si>
  <si>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</si>
  <si>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</si>
  <si>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</si>
  <si>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</si>
  <si>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</si>
  <si>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межбюджетные трансферты, передаваемые бюджетам городских поселений</t>
  </si>
  <si>
    <t xml:space="preserve"> 000 2024999913 0000 150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</si>
  <si>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</si>
  <si>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</si>
  <si>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</si>
  <si>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</si>
  <si>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 Прочие безвозмездные поступления в бюджеты сельских поселений</t>
  </si>
  <si>
    <t xml:space="preserve"> 000 2070500010 0000 150</t>
  </si>
  <si>
    <t xml:space="preserve"> 000 2070503005 0000 150</t>
  </si>
  <si>
    <t xml:space="preserve"> 000 2070503010 0000 150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</si>
  <si>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</si>
  <si>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</si>
  <si>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</si>
  <si>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</si>
  <si>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</si>
  <si>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 xml:space="preserve"> 000 2192530405 0000 150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</si>
  <si>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</si>
  <si>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</si>
  <si>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</si>
  <si>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</si>
  <si>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</si>
  <si>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</si>
  <si>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</si>
  <si>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</si>
  <si>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</si>
  <si>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</si>
  <si>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</si>
  <si>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</si>
  <si>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</si>
  <si>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</si>
  <si>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</si>
  <si>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</si>
  <si>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</si>
  <si>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</si>
  <si>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</si>
  <si>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</si>
  <si>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</si>
  <si>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</si>
  <si>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</si>
  <si>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</si>
  <si>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</si>
  <si>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 
Иные выплаты государственных (муниципальных) органов привлекаемым лицам
</t>
  </si>
  <si>
    <t xml:space="preserve"> 000 0104 0000000000 123</t>
  </si>
  <si>
    <t xml:space="preserve"> 000 0104 0000000000 129</t>
  </si>
  <si>
    <t xml:space="preserve">  
Закупка товаров, работ и услуг для обеспечения государственных (муниципальных) нужд
</t>
  </si>
  <si>
    <t xml:space="preserve"> 000 0104 0000000000 200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</si>
  <si>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</si>
  <si>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000 0104 0000000000 240</t>
  </si>
  <si>
    <t xml:space="preserve">  
Прочая закупка товаров, работ и услуг
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</si>
  <si>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</si>
  <si>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</si>
  <si>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</si>
  <si>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</si>
  <si>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</si>
  <si>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Исполнение судебных актов
</t>
  </si>
  <si>
    <t xml:space="preserve"> 000 0104 0000000000 830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</si>
  <si>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</si>
  <si>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000 0104 0000000000 831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</si>
  <si>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</si>
  <si>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</si>
  <si>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</si>
  <si>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</si>
  <si>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</si>
  <si>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</si>
  <si>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</si>
  <si>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</si>
  <si>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</si>
  <si>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</si>
  <si>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</si>
  <si>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</si>
  <si>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</si>
  <si>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</si>
  <si>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</si>
  <si>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</si>
  <si>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</si>
  <si>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</si>
  <si>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</si>
  <si>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</si>
  <si>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</si>
  <si>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
Обеспечение проведения выборов и референдумов
</t>
  </si>
  <si>
    <t xml:space="preserve"> 000 0107 0000000000 000</t>
  </si>
  <si>
    <t xml:space="preserve"> 000 0107 0000000000 800</t>
  </si>
  <si>
    <t xml:space="preserve">  
Специальные расходы
</t>
  </si>
  <si>
    <t xml:space="preserve"> 000 0107 0000000000 880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</si>
  <si>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</si>
  <si>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</si>
  <si>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</si>
  <si>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</si>
  <si>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</si>
  <si>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</si>
  <si>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</si>
  <si>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</si>
  <si>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</si>
  <si>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</si>
  <si>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</si>
  <si>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</si>
  <si>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</si>
  <si>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</si>
  <si>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</si>
  <si>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</si>
  <si>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</si>
  <si>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</si>
  <si>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000 0113 0000000000 800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</si>
  <si>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</si>
  <si>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</si>
  <si>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</si>
  <si>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</si>
  <si>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</si>
  <si>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</si>
  <si>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</si>
  <si>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</si>
  <si>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</si>
  <si>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</si>
  <si>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</si>
  <si>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</si>
  <si>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</si>
  <si>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</si>
  <si>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</si>
  <si>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</si>
  <si>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</si>
  <si>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</si>
  <si>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</si>
  <si>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</si>
  <si>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</si>
  <si>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</si>
  <si>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</si>
  <si>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</si>
  <si>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</si>
  <si>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</si>
  <si>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</si>
  <si>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</si>
  <si>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</si>
  <si>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</si>
  <si>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</si>
  <si>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</si>
  <si>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</si>
  <si>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000 0310 0000000000 800</t>
  </si>
  <si>
    <t xml:space="preserve"> 000 0310 0000000000 850</t>
  </si>
  <si>
    <t xml:space="preserve"> 000 0310 0000000000 853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</si>
  <si>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</si>
  <si>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</si>
  <si>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</si>
  <si>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</si>
  <si>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</si>
  <si>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</si>
  <si>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</si>
  <si>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</si>
  <si>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</si>
  <si>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</si>
  <si>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</si>
  <si>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</si>
  <si>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Социальное обеспечение и иные выплаты населению
</t>
  </si>
  <si>
    <t xml:space="preserve"> 000 0405 0000000000 300</t>
  </si>
  <si>
    <t xml:space="preserve">  
Иные выплаты населению
</t>
  </si>
  <si>
    <t xml:space="preserve"> 000 0405 0000000000 360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</si>
  <si>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</si>
  <si>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</si>
  <si>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</si>
  <si>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</si>
  <si>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</si>
  <si>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</si>
  <si>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</si>
  <si>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</si>
  <si>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</si>
  <si>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</si>
  <si>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Межбюджетные трансферты
</t>
  </si>
  <si>
    <t xml:space="preserve"> 000 0409 0000000000 500</t>
  </si>
  <si>
    <t xml:space="preserve"> 000 0409 0000000000 540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</si>
  <si>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</si>
  <si>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</si>
  <si>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</si>
  <si>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</si>
  <si>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</si>
  <si>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
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
</t>
  </si>
  <si>
    <t xml:space="preserve"> 000 0412 0000000000 245</t>
  </si>
  <si>
    <t xml:space="preserve"> 000 0412 0000000000 500</t>
  </si>
  <si>
    <t xml:space="preserve"> 000 0412 0000000000 540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</si>
  <si>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</si>
  <si>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</si>
  <si>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</si>
  <si>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</si>
  <si>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</si>
  <si>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</si>
  <si>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</si>
  <si>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
Капитальные вложения в объекты государственной (муниципальной) собственности
</t>
  </si>
  <si>
    <t xml:space="preserve"> 000 0501 0000000000 400</t>
  </si>
  <si>
    <t xml:space="preserve">  
Бюджетные инвестиции
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</si>
  <si>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</si>
  <si>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</si>
  <si>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</si>
  <si>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</si>
  <si>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</si>
  <si>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</si>
  <si>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</si>
  <si>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</si>
  <si>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000 0502 0000000000 247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</si>
  <si>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</si>
  <si>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</si>
  <si>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</si>
  <si>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</si>
  <si>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</si>
  <si>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</si>
  <si>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</si>
  <si>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</si>
  <si>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000 0503 0000000000 800</t>
  </si>
  <si>
    <t xml:space="preserve"> 000 0503 0000000000 830</t>
  </si>
  <si>
    <t xml:space="preserve"> 000 0503 0000000000 831</t>
  </si>
  <si>
    <t xml:space="preserve">  
Другие вопросы в области жилищно-коммунального хозяйства
</t>
  </si>
  <si>
    <t xml:space="preserve"> 000 0505 0000000000 000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</si>
  <si>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</si>
  <si>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000 0505 0000000000 600</t>
  </si>
  <si>
    <t xml:space="preserve">  
Субсидии бюджетным учреждениям
</t>
  </si>
  <si>
    <t xml:space="preserve"> 000 0505 0000000000 610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</si>
  <si>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</si>
  <si>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000 0505 0000000000 611</t>
  </si>
  <si>
    <t xml:space="preserve">  
ОХРАНА ОКРУЖАЮЩЕЙ СРЕДЫ
</t>
  </si>
  <si>
    <t xml:space="preserve"> 000 0600 0000000000 000</t>
  </si>
  <si>
    <t xml:space="preserve">  
Другие вопросы в области охраны окружающей среды
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</si>
  <si>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</si>
  <si>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</si>
  <si>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</si>
  <si>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</si>
  <si>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</si>
  <si>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</si>
  <si>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</si>
  <si>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</si>
  <si>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</si>
  <si>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</si>
  <si>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</si>
  <si>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000 0701 0000000000 600</t>
  </si>
  <si>
    <t xml:space="preserve"> 000 0701 0000000000 610</t>
  </si>
  <si>
    <t xml:space="preserve"> 000 0701 0000000000 611</t>
  </si>
  <si>
    <t xml:space="preserve">  
Общее образование
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</si>
  <si>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</si>
  <si>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</si>
  <si>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</si>
  <si>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</si>
  <si>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 
Субсидии бюджетным учреждениям на иные цели
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</si>
  <si>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</si>
  <si>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</si>
  <si>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</si>
  <si>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</si>
  <si>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</si>
  <si>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</si>
  <si>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 
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
</t>
  </si>
  <si>
    <t xml:space="preserve"> 000 0703 0000000000 614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</si>
  <si>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</si>
  <si>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000 0703 0000000000 630</t>
  </si>
  <si>
    <t xml:space="preserve">  
Субсидии (гранты в форме субсидий), не подлежащие казначейскому сопровождению
</t>
  </si>
  <si>
    <t xml:space="preserve"> 000 0703 0000000000 633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</si>
  <si>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</si>
  <si>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</si>
  <si>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</si>
  <si>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</si>
  <si>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</si>
  <si>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</si>
  <si>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</si>
  <si>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</si>
  <si>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</si>
  <si>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</si>
  <si>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</si>
  <si>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</si>
  <si>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</si>
  <si>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</si>
  <si>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</si>
  <si>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</si>
  <si>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</si>
  <si>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000 0709 0000000000 800</t>
  </si>
  <si>
    <t xml:space="preserve"> 000 0709 0000000000 850</t>
  </si>
  <si>
    <t xml:space="preserve"> 000 0709 0000000000 853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</si>
  <si>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</si>
  <si>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</si>
  <si>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</si>
  <si>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</si>
  <si>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</si>
  <si>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</si>
  <si>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</si>
  <si>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</si>
  <si>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</si>
  <si>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</si>
  <si>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</si>
  <si>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</si>
  <si>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</si>
  <si>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</si>
  <si>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</si>
  <si>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</si>
  <si>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</si>
  <si>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</si>
  <si>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</si>
  <si>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</si>
  <si>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</si>
  <si>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</si>
  <si>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</si>
  <si>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</si>
  <si>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</si>
  <si>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</si>
  <si>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</si>
  <si>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</si>
  <si>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</si>
  <si>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 
Социальные выплаты гражданам, кроме публичных нормативных социальных выплат
</t>
  </si>
  <si>
    <t xml:space="preserve"> 000 1003 0000000000 320</t>
  </si>
  <si>
    <t xml:space="preserve">  
Субсидии гражданам на приобретение жилья
</t>
  </si>
  <si>
    <t xml:space="preserve"> 000 1003 0000000000 322</t>
  </si>
  <si>
    <t xml:space="preserve"> 000 1003 0000000000 600</t>
  </si>
  <si>
    <t xml:space="preserve"> 000 1003 0000000000 610</t>
  </si>
  <si>
    <t xml:space="preserve"> 000 1003 0000000000 611</t>
  </si>
  <si>
    <t xml:space="preserve"> 000 1003 0000000000 612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</si>
  <si>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</si>
  <si>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</si>
  <si>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</si>
  <si>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</si>
  <si>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</si>
  <si>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</si>
  <si>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 
Приобретение товаров, работ и услуг в пользу граждан в целях их социального обеспечения
</t>
  </si>
  <si>
    <t xml:space="preserve"> 000 1004 0000000000 323</t>
  </si>
  <si>
    <t xml:space="preserve"> 000 1004 0000000000 400</t>
  </si>
  <si>
    <t xml:space="preserve"> 000 1004 0000000000 410</t>
  </si>
  <si>
    <t xml:space="preserve"> 000 1004 0000000000 412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</si>
  <si>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</si>
  <si>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</si>
  <si>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</si>
  <si>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</si>
  <si>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</si>
  <si>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</si>
  <si>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</si>
  <si>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</si>
  <si>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</si>
  <si>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</si>
  <si>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</si>
  <si>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</si>
  <si>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000 1202 0000000000 630</t>
  </si>
  <si>
    <t xml:space="preserve"> 000 1202 0000000000 633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</si>
  <si>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</si>
  <si>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</si>
  <si>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</si>
  <si>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</si>
  <si>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</si>
  <si>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</si>
  <si>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</si>
  <si>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</si>
  <si>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</si>
  <si>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</si>
  <si>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</si>
  <si>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</si>
  <si>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</si>
  <si>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</si>
  <si>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</si>
  <si>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</si>
  <si>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 xml:space="preserve">  
Прочие межбюджетные трансферты общего характера
</t>
  </si>
  <si>
    <t xml:space="preserve"> 000 1403 0000000000 000</t>
  </si>
  <si>
    <t xml:space="preserve"> 000 1403 0000000000 500</t>
  </si>
  <si>
    <t xml:space="preserve">  
Субсидии
</t>
  </si>
  <si>
    <t xml:space="preserve"> 000 1403 0000000000 520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</si>
  <si>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</si>
  <si>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000 1403 0000000000 521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</si>
  <si>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</si>
  <si>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</si>
  <si>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</si>
  <si>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</si>
  <si>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</si>
  <si>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</si>
  <si>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</si>
  <si>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</si>
  <si>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</si>
  <si>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</si>
  <si>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</si>
  <si>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</si>
  <si>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</si>
  <si>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</si>
  <si>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000 0103010000 0000 800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</si>
  <si>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</si>
  <si>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000 0103010005 0000 810</t>
  </si>
  <si>
    <t xml:space="preserve">  
Погашение бюджетами сельских поселений кредитов из других бюджетов бюджетной системы Российской Федерации в валюте Российской Федерации
</t>
  </si>
  <si>
    <t xml:space="preserve"> 000 0103010010 0000 810</t>
  </si>
  <si>
    <t xml:space="preserve">  
Погашение бюджетами городских поселений кредитов из других бюджетов бюджетной системы Российской Федерации в валюте Российской Федерации
</t>
  </si>
  <si>
    <t xml:space="preserve"> 000 0103010013 0000 810</t>
  </si>
  <si>
    <t xml:space="preserve">  
Иные источники внутреннего финансирования дефицитов бюджетов
</t>
  </si>
  <si>
    <t xml:space="preserve"> 000 0106000000 0000 000</t>
  </si>
  <si>
    <t xml:space="preserve">  
Бюджетные кредиты, предоставленные внутри страны в валюте Российской Федерации
</t>
  </si>
  <si>
    <t xml:space="preserve"> 000 0106050000 0000 000</t>
  </si>
  <si>
    <t xml:space="preserve">  
Возврат бюджетных кредитов, предоставленных внутри страны в валюте Российской Федерации
</t>
  </si>
  <si>
    <t xml:space="preserve"> 000 0106050000 0000 600</t>
  </si>
  <si>
    <t xml:space="preserve">  
Возврат бюджетных кредитов, предоставленных другим бюджетам бюджетной системы Российской Федерации в валюте Российской Федерации
</t>
  </si>
  <si>
    <t xml:space="preserve"> 000 0106050200 0000 600</t>
  </si>
  <si>
    <t xml:space="preserve">  
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
</t>
  </si>
  <si>
    <t xml:space="preserve"> 000 0106050205 0000 640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</si>
  <si>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</si>
  <si>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</si>
  <si>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</si>
  <si>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</si>
  <si>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</si>
  <si>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</si>
  <si>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</si>
  <si>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</si>
  <si>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</si>
  <si>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</si>
  <si>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</si>
  <si>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</si>
  <si>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</si>
  <si>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</si>
  <si>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</si>
  <si>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</si>
  <si>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</si>
  <si>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</si>
  <si>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 xml:space="preserve">  
Увеличение прочих остатков денежных средств бюджетов городских поселений
</t>
  </si>
  <si>
    <t xml:space="preserve"> 000 0105020113 0000 510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</si>
  <si>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</si>
  <si>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</si>
  <si>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</si>
  <si>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</si>
  <si>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</si>
  <si>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</si>
  <si>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</si>
  <si>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</si>
  <si>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</si>
  <si>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</si>
  <si>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</si>
  <si>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</si>
  <si>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 xml:space="preserve">  
Уменьшение прочих остатков денежных средств бюджетов городских поселений
</t>
  </si>
  <si>
    <t xml:space="preserve"> 000 0105020113 0000 610</t>
  </si>
  <si>
    <t>% ИСПОЛНЕНИЯ</t>
  </si>
  <si>
    <t>ОТЧЕТ ОБ ИСПОЛНЕНИИ  БЮДЖЕТА КАДОШКИНСКОГО МУНИЦИПАЛЬНОГО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</si>
</sst>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7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7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49" fontId="4" fillId="0" borderId="7" xfId="15" applyNumberFormat="1" applyProtection="1">
      <alignment horizontal="center"/>
    </xf>
    <xf numFmtId="0" fontId="7" fillId="0" borderId="1" xfId="19" applyNumberFormat="1" applyProtection="1"/>
    <xf numFmtId="0" fontId="7" fillId="0" borderId="1" xfId="20" applyNumberFormat="1" applyProtection="1">
      <alignment horizontal="center"/>
    </xf>
    <xf numFmtId="164" fontId="7" fillId="0" borderId="9" xfId="22" applyNumberFormat="1" applyProtection="1">
      <alignment horizontal="center"/>
    </xf>
    <xf numFmtId="49" fontId="7" fillId="0" borderId="1" xfId="23" applyNumberFormat="1" applyProtection="1"/>
    <xf numFmtId="0" fontId="7" fillId="0" borderId="10" xfId="25" applyNumberFormat="1" applyProtection="1">
      <alignment horizontal="center"/>
    </xf>
    <xf numFmtId="49" fontId="7" fillId="0" borderId="11" xfId="27" applyNumberFormat="1" applyProtection="1">
      <alignment horizontal="center"/>
    </xf>
    <xf numFmtId="49" fontId="7" fillId="0" borderId="9" xfId="29" applyNumberFormat="1" applyProtection="1">
      <alignment horizontal="center"/>
    </xf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7" fillId="0" borderId="9" xfId="32" applyNumberFormat="1" applyProtection="1">
      <alignment horizontal="center"/>
    </xf>
    <xf numFmtId="49" fontId="7" fillId="0" borderId="14" xfId="33" applyNumberFormat="1" applyProtection="1">
      <alignment horizontal="center"/>
    </xf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9" fontId="7" fillId="0" borderId="30" xfId="70" applyNumberFormat="1" applyProtection="1">
      <alignment horizontal="center" wrapText="1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0" fontId="4" fillId="0" borderId="27" xfId="89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25" xfId="94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0" fontId="4" fillId="0" borderId="13" xfId="97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4" fontId="7" fillId="0" borderId="24" xfId="42" applyNumberFormat="1" applyBorder="1" applyProtection="1">
      <alignment horizontal="right"/>
    </xf>
    <xf numFmtId="49" fontId="7" fillId="0" borderId="29" xfId="48" applyNumberFormat="1" applyBorder="1" applyProtection="1">
      <alignment horizontal="center"/>
    </xf>
    <xf numFmtId="49" fontId="7" fillId="0" borderId="27" xfId="38" applyNumberFormat="1" applyBorder="1" applyProtection="1">
      <alignment horizontal="center" vertical="center" wrapText="1"/>
    </xf>
    <xf numFmtId="0" fontId="7" fillId="0" borderId="1" xfId="57" applyNumberFormat="1" applyBorder="1" applyProtection="1"/>
    <xf numFmtId="4" fontId="7" fillId="0" borderId="60" xfId="45" applyNumberFormat="1" applyBorder="1" applyProtection="1">
      <alignment horizontal="right"/>
    </xf>
    <xf numFmtId="0" fontId="2" fillId="0" borderId="1" xfId="2" applyNumberFormat="1" applyAlignment="1" applyProtection="1">
      <alignment horizontal="center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4"/>
  <sheetViews>
    <sheetView tabSelected="1" topLeftCell="A19" zoomScale="70" zoomScaleNormal="70" zoomScaleSheetLayoutView="70" zoomScalePageLayoutView="70" workbookViewId="0">
      <selection activeCell="K14" sqref="K14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6" width="18.7109375" style="1" customWidth="1"/>
    <col min="7" max="7" width="9.140625" style="1" customWidth="1"/>
    <col min="8" max="16384" width="9.140625" style="1"/>
  </cols>
  <sheetData>
    <row r="1" spans="1:7" ht="17.100000000000001" customHeight="1" x14ac:dyDescent="0.25">
      <c r="A1" s="77" t="s">
        <v>797</v>
      </c>
      <c r="B1" s="77"/>
      <c r="C1" s="77"/>
      <c r="D1" s="77"/>
      <c r="E1" s="77"/>
      <c r="F1" s="77"/>
      <c r="G1" s="4"/>
    </row>
    <row r="2" spans="1:7" ht="17.100000000000001" customHeight="1" thickBot="1" x14ac:dyDescent="0.3">
      <c r="A2" s="77"/>
      <c r="B2" s="77"/>
      <c r="C2" s="77"/>
      <c r="D2" s="77"/>
      <c r="E2" s="77"/>
      <c r="F2" s="77"/>
      <c r="G2" s="4"/>
    </row>
    <row r="3" spans="1:7" ht="14.1" customHeight="1" x14ac:dyDescent="0.25">
      <c r="A3" s="5"/>
      <c r="B3" s="6"/>
      <c r="C3" s="6"/>
      <c r="D3" s="7" t="s">
        <v>0</v>
      </c>
      <c r="E3" s="3"/>
      <c r="F3" s="3"/>
      <c r="G3" s="4"/>
    </row>
    <row r="4" spans="1:7" ht="14.1" customHeight="1" x14ac:dyDescent="0.25">
      <c r="A4" s="8"/>
      <c r="B4" s="8"/>
      <c r="C4" s="9" t="s">
        <v>1</v>
      </c>
      <c r="D4" s="10">
        <v>45231</v>
      </c>
      <c r="E4" s="3"/>
      <c r="F4" s="3"/>
      <c r="G4" s="4"/>
    </row>
    <row r="5" spans="1:7" ht="14.1" customHeight="1" x14ac:dyDescent="0.25">
      <c r="A5" s="5"/>
      <c r="B5" s="5"/>
      <c r="C5" s="5"/>
      <c r="D5" s="12"/>
      <c r="E5" s="3"/>
      <c r="F5" s="3"/>
      <c r="G5" s="4"/>
    </row>
    <row r="6" spans="1:7" ht="15.2" customHeight="1" x14ac:dyDescent="0.25">
      <c r="A6" s="5" t="s">
        <v>2</v>
      </c>
      <c r="B6" s="66" t="s">
        <v>3</v>
      </c>
      <c r="C6" s="67"/>
      <c r="D6" s="13"/>
      <c r="E6" s="3"/>
      <c r="F6" s="3"/>
      <c r="G6" s="4"/>
    </row>
    <row r="7" spans="1:7" ht="15.2" customHeight="1" x14ac:dyDescent="0.25">
      <c r="A7" s="5" t="s">
        <v>4</v>
      </c>
      <c r="B7" s="68" t="s">
        <v>5</v>
      </c>
      <c r="C7" s="69"/>
      <c r="D7" s="14" t="s">
        <v>6</v>
      </c>
      <c r="E7" s="3"/>
      <c r="F7" s="3"/>
      <c r="G7" s="4"/>
    </row>
    <row r="8" spans="1:7" ht="14.1" customHeight="1" x14ac:dyDescent="0.25">
      <c r="A8" s="5" t="s">
        <v>7</v>
      </c>
      <c r="B8" s="15"/>
      <c r="C8" s="16"/>
      <c r="D8" s="17"/>
      <c r="E8" s="3"/>
      <c r="F8" s="3"/>
      <c r="G8" s="4"/>
    </row>
    <row r="9" spans="1:7" ht="14.1" customHeight="1" thickBot="1" x14ac:dyDescent="0.3">
      <c r="A9" s="5" t="s">
        <v>8</v>
      </c>
      <c r="B9" s="5"/>
      <c r="C9" s="11"/>
      <c r="D9" s="18" t="s">
        <v>9</v>
      </c>
      <c r="E9" s="3"/>
      <c r="F9" s="3"/>
      <c r="G9" s="4"/>
    </row>
    <row r="10" spans="1:7" ht="15" customHeight="1" x14ac:dyDescent="0.25">
      <c r="A10" s="4"/>
      <c r="B10" s="4"/>
      <c r="C10" s="4"/>
      <c r="D10" s="19"/>
      <c r="E10" s="3"/>
      <c r="F10" s="3"/>
      <c r="G10" s="4"/>
    </row>
    <row r="11" spans="1:7" ht="12.95" customHeight="1" x14ac:dyDescent="0.25">
      <c r="A11" s="3"/>
      <c r="B11" s="3"/>
      <c r="C11" s="3"/>
      <c r="D11" s="3"/>
      <c r="E11" s="3"/>
      <c r="F11" s="3"/>
      <c r="G11" s="4"/>
    </row>
    <row r="12" spans="1:7" ht="24.75" customHeight="1" x14ac:dyDescent="0.25">
      <c r="A12" s="2" t="s">
        <v>10</v>
      </c>
      <c r="B12" s="2"/>
      <c r="C12" s="5"/>
      <c r="D12" s="11"/>
      <c r="E12" s="3"/>
      <c r="F12" s="3"/>
      <c r="G12" s="4"/>
    </row>
    <row r="13" spans="1:7" ht="11.45" customHeight="1" x14ac:dyDescent="0.25">
      <c r="A13" s="64" t="s">
        <v>11</v>
      </c>
      <c r="B13" s="64" t="s">
        <v>12</v>
      </c>
      <c r="C13" s="64" t="s">
        <v>13</v>
      </c>
      <c r="D13" s="21"/>
      <c r="E13" s="65"/>
      <c r="F13" s="65"/>
      <c r="G13" s="4"/>
    </row>
    <row r="14" spans="1:7" ht="140.44999999999999" customHeight="1" x14ac:dyDescent="0.25">
      <c r="A14" s="65"/>
      <c r="B14" s="65"/>
      <c r="C14" s="65"/>
      <c r="D14" s="22" t="s">
        <v>15</v>
      </c>
      <c r="E14" s="22" t="s">
        <v>15</v>
      </c>
      <c r="F14" s="22" t="s">
        <v>796</v>
      </c>
      <c r="G14" s="4"/>
    </row>
    <row r="15" spans="1:7" ht="11.45" customHeight="1" thickBot="1" x14ac:dyDescent="0.3">
      <c r="A15" s="20" t="s">
        <v>16</v>
      </c>
      <c r="B15" s="20" t="s">
        <v>17</v>
      </c>
      <c r="C15" s="20" t="s">
        <v>18</v>
      </c>
      <c r="D15" s="23" t="s">
        <v>19</v>
      </c>
      <c r="E15" s="23" t="s">
        <v>20</v>
      </c>
      <c r="F15" s="74" t="s">
        <v>21</v>
      </c>
      <c r="G15" s="4"/>
    </row>
    <row r="16" spans="1:7" ht="21.75" customHeight="1" x14ac:dyDescent="0.25">
      <c r="A16" s="24" t="s">
        <v>22</v>
      </c>
      <c r="B16" s="25" t="s">
        <v>23</v>
      </c>
      <c r="C16" s="26" t="s">
        <v>24</v>
      </c>
      <c r="D16" s="27">
        <v>186362644.22999999</v>
      </c>
      <c r="E16" s="72">
        <v>155662594.19</v>
      </c>
      <c r="F16" s="76">
        <f>E16/D16*100</f>
        <v>83.526714719656241</v>
      </c>
      <c r="G16" s="4"/>
    </row>
    <row r="17" spans="1:7" ht="15" customHeight="1" x14ac:dyDescent="0.25">
      <c r="A17" s="28" t="s">
        <v>26</v>
      </c>
      <c r="B17" s="29"/>
      <c r="C17" s="30"/>
      <c r="D17" s="30"/>
      <c r="E17" s="73"/>
      <c r="F17" s="76" t="e">
        <f t="shared" ref="F17:F80" si="0">E17/D17*100</f>
        <v>#DIV/0!</v>
      </c>
      <c r="G17" s="4"/>
    </row>
    <row r="18" spans="1:7" x14ac:dyDescent="0.25">
      <c r="A18" s="32" t="s">
        <v>27</v>
      </c>
      <c r="B18" s="33" t="s">
        <v>23</v>
      </c>
      <c r="C18" s="34" t="s">
        <v>28</v>
      </c>
      <c r="D18" s="27">
        <v>53255300</v>
      </c>
      <c r="E18" s="72">
        <v>53971114.920000002</v>
      </c>
      <c r="F18" s="76">
        <f t="shared" si="0"/>
        <v>101.34411958997509</v>
      </c>
      <c r="G18" s="4"/>
    </row>
    <row r="19" spans="1:7" x14ac:dyDescent="0.25">
      <c r="A19" s="32" t="s">
        <v>29</v>
      </c>
      <c r="B19" s="33" t="s">
        <v>23</v>
      </c>
      <c r="C19" s="34" t="s">
        <v>30</v>
      </c>
      <c r="D19" s="27">
        <v>27131500</v>
      </c>
      <c r="E19" s="72">
        <v>26123912.760000002</v>
      </c>
      <c r="F19" s="76">
        <f t="shared" si="0"/>
        <v>96.286282586661258</v>
      </c>
      <c r="G19" s="4"/>
    </row>
    <row r="20" spans="1:7" x14ac:dyDescent="0.25">
      <c r="A20" s="32" t="s">
        <v>31</v>
      </c>
      <c r="B20" s="33" t="s">
        <v>23</v>
      </c>
      <c r="C20" s="34" t="s">
        <v>32</v>
      </c>
      <c r="D20" s="27">
        <v>27131500</v>
      </c>
      <c r="E20" s="72">
        <v>26123912.760000002</v>
      </c>
      <c r="F20" s="76">
        <f t="shared" si="0"/>
        <v>96.286282586661258</v>
      </c>
      <c r="G20" s="4"/>
    </row>
    <row r="21" spans="1:7" ht="79.5" x14ac:dyDescent="0.25">
      <c r="A21" s="32" t="s">
        <v>33</v>
      </c>
      <c r="B21" s="33" t="s">
        <v>23</v>
      </c>
      <c r="C21" s="34" t="s">
        <v>34</v>
      </c>
      <c r="D21" s="27">
        <v>19195100</v>
      </c>
      <c r="E21" s="72">
        <v>15504816.59</v>
      </c>
      <c r="F21" s="76">
        <f t="shared" si="0"/>
        <v>80.774867492224573</v>
      </c>
      <c r="G21" s="4"/>
    </row>
    <row r="22" spans="1:7" ht="90.75" x14ac:dyDescent="0.25">
      <c r="A22" s="32" t="s">
        <v>35</v>
      </c>
      <c r="B22" s="33" t="s">
        <v>23</v>
      </c>
      <c r="C22" s="34" t="s">
        <v>36</v>
      </c>
      <c r="D22" s="27">
        <v>20000</v>
      </c>
      <c r="E22" s="72">
        <v>3933.55</v>
      </c>
      <c r="F22" s="76">
        <f t="shared" si="0"/>
        <v>19.667750000000002</v>
      </c>
      <c r="G22" s="4"/>
    </row>
    <row r="23" spans="1:7" ht="34.5" x14ac:dyDescent="0.25">
      <c r="A23" s="32" t="s">
        <v>37</v>
      </c>
      <c r="B23" s="33" t="s">
        <v>23</v>
      </c>
      <c r="C23" s="34" t="s">
        <v>38</v>
      </c>
      <c r="D23" s="27">
        <v>110000</v>
      </c>
      <c r="E23" s="72">
        <v>36812.699999999997</v>
      </c>
      <c r="F23" s="76">
        <f t="shared" si="0"/>
        <v>33.466090909090909</v>
      </c>
      <c r="G23" s="4"/>
    </row>
    <row r="24" spans="1:7" ht="68.25" x14ac:dyDescent="0.25">
      <c r="A24" s="32" t="s">
        <v>39</v>
      </c>
      <c r="B24" s="33" t="s">
        <v>23</v>
      </c>
      <c r="C24" s="34" t="s">
        <v>40</v>
      </c>
      <c r="D24" s="27">
        <v>1000</v>
      </c>
      <c r="E24" s="72">
        <v>3877.5</v>
      </c>
      <c r="F24" s="76">
        <f t="shared" si="0"/>
        <v>387.75</v>
      </c>
      <c r="G24" s="4"/>
    </row>
    <row r="25" spans="1:7" ht="102" x14ac:dyDescent="0.25">
      <c r="A25" s="32" t="s">
        <v>41</v>
      </c>
      <c r="B25" s="33" t="s">
        <v>23</v>
      </c>
      <c r="C25" s="34" t="s">
        <v>42</v>
      </c>
      <c r="D25" s="27">
        <v>3004000</v>
      </c>
      <c r="E25" s="72">
        <v>474012.12</v>
      </c>
      <c r="F25" s="76">
        <f t="shared" si="0"/>
        <v>15.779364846870839</v>
      </c>
      <c r="G25" s="4"/>
    </row>
    <row r="26" spans="1:7" ht="45.75" x14ac:dyDescent="0.25">
      <c r="A26" s="32" t="s">
        <v>43</v>
      </c>
      <c r="B26" s="33" t="s">
        <v>23</v>
      </c>
      <c r="C26" s="34" t="s">
        <v>44</v>
      </c>
      <c r="D26" s="27" t="s">
        <v>25</v>
      </c>
      <c r="E26" s="72">
        <v>408733.64</v>
      </c>
      <c r="F26" s="76" t="e">
        <f t="shared" si="0"/>
        <v>#VALUE!</v>
      </c>
      <c r="G26" s="4"/>
    </row>
    <row r="27" spans="1:7" ht="45.75" x14ac:dyDescent="0.25">
      <c r="A27" s="32" t="s">
        <v>45</v>
      </c>
      <c r="B27" s="33" t="s">
        <v>23</v>
      </c>
      <c r="C27" s="34" t="s">
        <v>46</v>
      </c>
      <c r="D27" s="27">
        <v>4801400</v>
      </c>
      <c r="E27" s="72">
        <v>9691726.6600000001</v>
      </c>
      <c r="F27" s="76">
        <f t="shared" si="0"/>
        <v>201.85209855458822</v>
      </c>
      <c r="G27" s="4"/>
    </row>
    <row r="28" spans="1:7" ht="23.25" x14ac:dyDescent="0.25">
      <c r="A28" s="32" t="s">
        <v>47</v>
      </c>
      <c r="B28" s="33" t="s">
        <v>23</v>
      </c>
      <c r="C28" s="34" t="s">
        <v>48</v>
      </c>
      <c r="D28" s="27">
        <v>1834600</v>
      </c>
      <c r="E28" s="72">
        <v>1751030.8</v>
      </c>
      <c r="F28" s="76">
        <f t="shared" si="0"/>
        <v>95.444827210291066</v>
      </c>
      <c r="G28" s="4"/>
    </row>
    <row r="29" spans="1:7" ht="23.25" x14ac:dyDescent="0.25">
      <c r="A29" s="32" t="s">
        <v>49</v>
      </c>
      <c r="B29" s="33" t="s">
        <v>23</v>
      </c>
      <c r="C29" s="34" t="s">
        <v>50</v>
      </c>
      <c r="D29" s="27">
        <v>1834600</v>
      </c>
      <c r="E29" s="72">
        <v>1751030.8</v>
      </c>
      <c r="F29" s="76">
        <f t="shared" si="0"/>
        <v>95.444827210291066</v>
      </c>
      <c r="G29" s="4"/>
    </row>
    <row r="30" spans="1:7" ht="57" x14ac:dyDescent="0.25">
      <c r="A30" s="32" t="s">
        <v>51</v>
      </c>
      <c r="B30" s="33" t="s">
        <v>23</v>
      </c>
      <c r="C30" s="34" t="s">
        <v>52</v>
      </c>
      <c r="D30" s="27">
        <v>867700</v>
      </c>
      <c r="E30" s="72">
        <v>900339.66</v>
      </c>
      <c r="F30" s="76">
        <f t="shared" si="0"/>
        <v>103.76162959548232</v>
      </c>
      <c r="G30" s="4"/>
    </row>
    <row r="31" spans="1:7" ht="90.75" x14ac:dyDescent="0.25">
      <c r="A31" s="32" t="s">
        <v>53</v>
      </c>
      <c r="B31" s="33" t="s">
        <v>23</v>
      </c>
      <c r="C31" s="34" t="s">
        <v>54</v>
      </c>
      <c r="D31" s="27">
        <v>867700</v>
      </c>
      <c r="E31" s="72">
        <v>900339.66</v>
      </c>
      <c r="F31" s="76">
        <f t="shared" si="0"/>
        <v>103.76162959548232</v>
      </c>
      <c r="G31" s="4"/>
    </row>
    <row r="32" spans="1:7" ht="68.25" x14ac:dyDescent="0.25">
      <c r="A32" s="32" t="s">
        <v>55</v>
      </c>
      <c r="B32" s="33" t="s">
        <v>23</v>
      </c>
      <c r="C32" s="34" t="s">
        <v>56</v>
      </c>
      <c r="D32" s="27">
        <v>5500</v>
      </c>
      <c r="E32" s="72">
        <v>4767.68</v>
      </c>
      <c r="F32" s="76">
        <f t="shared" si="0"/>
        <v>86.685090909090917</v>
      </c>
      <c r="G32" s="4"/>
    </row>
    <row r="33" spans="1:7" ht="102" x14ac:dyDescent="0.25">
      <c r="A33" s="32" t="s">
        <v>57</v>
      </c>
      <c r="B33" s="33" t="s">
        <v>23</v>
      </c>
      <c r="C33" s="34" t="s">
        <v>58</v>
      </c>
      <c r="D33" s="27">
        <v>5500</v>
      </c>
      <c r="E33" s="72">
        <v>4767.68</v>
      </c>
      <c r="F33" s="76">
        <f t="shared" si="0"/>
        <v>86.685090909090917</v>
      </c>
      <c r="G33" s="4"/>
    </row>
    <row r="34" spans="1:7" ht="57" x14ac:dyDescent="0.25">
      <c r="A34" s="32" t="s">
        <v>59</v>
      </c>
      <c r="B34" s="33" t="s">
        <v>23</v>
      </c>
      <c r="C34" s="34" t="s">
        <v>60</v>
      </c>
      <c r="D34" s="27">
        <v>1075100</v>
      </c>
      <c r="E34" s="72">
        <v>946952.3</v>
      </c>
      <c r="F34" s="76">
        <f t="shared" si="0"/>
        <v>88.080392521625896</v>
      </c>
      <c r="G34" s="4"/>
    </row>
    <row r="35" spans="1:7" ht="90.75" x14ac:dyDescent="0.25">
      <c r="A35" s="32" t="s">
        <v>61</v>
      </c>
      <c r="B35" s="33" t="s">
        <v>23</v>
      </c>
      <c r="C35" s="34" t="s">
        <v>62</v>
      </c>
      <c r="D35" s="27">
        <v>1075100</v>
      </c>
      <c r="E35" s="72">
        <v>946952.3</v>
      </c>
      <c r="F35" s="76">
        <f t="shared" si="0"/>
        <v>88.080392521625896</v>
      </c>
      <c r="G35" s="4"/>
    </row>
    <row r="36" spans="1:7" ht="57" x14ac:dyDescent="0.25">
      <c r="A36" s="32" t="s">
        <v>63</v>
      </c>
      <c r="B36" s="33" t="s">
        <v>23</v>
      </c>
      <c r="C36" s="34" t="s">
        <v>64</v>
      </c>
      <c r="D36" s="27">
        <v>-113700</v>
      </c>
      <c r="E36" s="72">
        <v>-101028.84</v>
      </c>
      <c r="F36" s="76">
        <f t="shared" si="0"/>
        <v>88.855620052770448</v>
      </c>
      <c r="G36" s="4"/>
    </row>
    <row r="37" spans="1:7" ht="90.75" x14ac:dyDescent="0.25">
      <c r="A37" s="32" t="s">
        <v>65</v>
      </c>
      <c r="B37" s="33" t="s">
        <v>23</v>
      </c>
      <c r="C37" s="34" t="s">
        <v>66</v>
      </c>
      <c r="D37" s="27">
        <v>-113700</v>
      </c>
      <c r="E37" s="72">
        <v>-101028.84</v>
      </c>
      <c r="F37" s="76">
        <f t="shared" si="0"/>
        <v>88.855620052770448</v>
      </c>
      <c r="G37" s="4"/>
    </row>
    <row r="38" spans="1:7" x14ac:dyDescent="0.25">
      <c r="A38" s="32" t="s">
        <v>67</v>
      </c>
      <c r="B38" s="33" t="s">
        <v>23</v>
      </c>
      <c r="C38" s="34" t="s">
        <v>68</v>
      </c>
      <c r="D38" s="27">
        <v>20889000</v>
      </c>
      <c r="E38" s="72">
        <v>22075287.98</v>
      </c>
      <c r="F38" s="76">
        <f t="shared" si="0"/>
        <v>105.67900799463831</v>
      </c>
      <c r="G38" s="4"/>
    </row>
    <row r="39" spans="1:7" ht="23.25" x14ac:dyDescent="0.25">
      <c r="A39" s="32" t="s">
        <v>69</v>
      </c>
      <c r="B39" s="33" t="s">
        <v>23</v>
      </c>
      <c r="C39" s="34" t="s">
        <v>70</v>
      </c>
      <c r="D39" s="27">
        <v>5790000</v>
      </c>
      <c r="E39" s="72">
        <v>7292120.96</v>
      </c>
      <c r="F39" s="76">
        <f t="shared" si="0"/>
        <v>125.94336718480139</v>
      </c>
      <c r="G39" s="4"/>
    </row>
    <row r="40" spans="1:7" ht="23.25" x14ac:dyDescent="0.25">
      <c r="A40" s="32" t="s">
        <v>71</v>
      </c>
      <c r="B40" s="33" t="s">
        <v>23</v>
      </c>
      <c r="C40" s="34" t="s">
        <v>72</v>
      </c>
      <c r="D40" s="27">
        <v>5510000</v>
      </c>
      <c r="E40" s="72">
        <v>7008564.6900000004</v>
      </c>
      <c r="F40" s="76">
        <f t="shared" si="0"/>
        <v>127.19718130671507</v>
      </c>
      <c r="G40" s="4"/>
    </row>
    <row r="41" spans="1:7" ht="23.25" x14ac:dyDescent="0.25">
      <c r="A41" s="32" t="s">
        <v>71</v>
      </c>
      <c r="B41" s="33" t="s">
        <v>23</v>
      </c>
      <c r="C41" s="34" t="s">
        <v>73</v>
      </c>
      <c r="D41" s="27">
        <v>5510000</v>
      </c>
      <c r="E41" s="72">
        <v>7008564.6900000004</v>
      </c>
      <c r="F41" s="76">
        <f t="shared" si="0"/>
        <v>127.19718130671507</v>
      </c>
      <c r="G41" s="4"/>
    </row>
    <row r="42" spans="1:7" ht="34.5" x14ac:dyDescent="0.25">
      <c r="A42" s="32" t="s">
        <v>74</v>
      </c>
      <c r="B42" s="33" t="s">
        <v>23</v>
      </c>
      <c r="C42" s="34" t="s">
        <v>75</v>
      </c>
      <c r="D42" s="27">
        <v>278000</v>
      </c>
      <c r="E42" s="72">
        <v>280177.08</v>
      </c>
      <c r="F42" s="76">
        <f t="shared" si="0"/>
        <v>100.78312230215829</v>
      </c>
      <c r="G42" s="4"/>
    </row>
    <row r="43" spans="1:7" ht="45.75" x14ac:dyDescent="0.25">
      <c r="A43" s="32" t="s">
        <v>76</v>
      </c>
      <c r="B43" s="33" t="s">
        <v>23</v>
      </c>
      <c r="C43" s="34" t="s">
        <v>77</v>
      </c>
      <c r="D43" s="27">
        <v>278000</v>
      </c>
      <c r="E43" s="72">
        <v>280177.08</v>
      </c>
      <c r="F43" s="76">
        <f t="shared" si="0"/>
        <v>100.78312230215829</v>
      </c>
      <c r="G43" s="4"/>
    </row>
    <row r="44" spans="1:7" ht="34.5" x14ac:dyDescent="0.25">
      <c r="A44" s="32" t="s">
        <v>78</v>
      </c>
      <c r="B44" s="33" t="s">
        <v>23</v>
      </c>
      <c r="C44" s="34" t="s">
        <v>79</v>
      </c>
      <c r="D44" s="27">
        <v>2000</v>
      </c>
      <c r="E44" s="72">
        <v>3379.19</v>
      </c>
      <c r="F44" s="76">
        <f t="shared" si="0"/>
        <v>168.95949999999999</v>
      </c>
      <c r="G44" s="4"/>
    </row>
    <row r="45" spans="1:7" ht="23.25" x14ac:dyDescent="0.25">
      <c r="A45" s="32" t="s">
        <v>80</v>
      </c>
      <c r="B45" s="33" t="s">
        <v>23</v>
      </c>
      <c r="C45" s="34" t="s">
        <v>81</v>
      </c>
      <c r="D45" s="27" t="s">
        <v>25</v>
      </c>
      <c r="E45" s="72">
        <v>16557.59</v>
      </c>
      <c r="F45" s="76" t="e">
        <f t="shared" si="0"/>
        <v>#VALUE!</v>
      </c>
      <c r="G45" s="4"/>
    </row>
    <row r="46" spans="1:7" ht="23.25" x14ac:dyDescent="0.25">
      <c r="A46" s="32" t="s">
        <v>80</v>
      </c>
      <c r="B46" s="33" t="s">
        <v>23</v>
      </c>
      <c r="C46" s="34" t="s">
        <v>82</v>
      </c>
      <c r="D46" s="27" t="s">
        <v>25</v>
      </c>
      <c r="E46" s="72">
        <v>16557.59</v>
      </c>
      <c r="F46" s="76" t="e">
        <f t="shared" si="0"/>
        <v>#VALUE!</v>
      </c>
      <c r="G46" s="4"/>
    </row>
    <row r="47" spans="1:7" x14ac:dyDescent="0.25">
      <c r="A47" s="32" t="s">
        <v>83</v>
      </c>
      <c r="B47" s="33" t="s">
        <v>23</v>
      </c>
      <c r="C47" s="34" t="s">
        <v>84</v>
      </c>
      <c r="D47" s="27">
        <v>14204000</v>
      </c>
      <c r="E47" s="72">
        <v>14267059.25</v>
      </c>
      <c r="F47" s="76">
        <f t="shared" si="0"/>
        <v>100.44395416784005</v>
      </c>
      <c r="G47" s="4"/>
    </row>
    <row r="48" spans="1:7" x14ac:dyDescent="0.25">
      <c r="A48" s="32" t="s">
        <v>83</v>
      </c>
      <c r="B48" s="33" t="s">
        <v>23</v>
      </c>
      <c r="C48" s="34" t="s">
        <v>85</v>
      </c>
      <c r="D48" s="27">
        <v>14204000</v>
      </c>
      <c r="E48" s="72">
        <v>14267059.25</v>
      </c>
      <c r="F48" s="76">
        <f t="shared" si="0"/>
        <v>100.44395416784005</v>
      </c>
      <c r="G48" s="4"/>
    </row>
    <row r="49" spans="1:7" ht="23.25" x14ac:dyDescent="0.25">
      <c r="A49" s="32" t="s">
        <v>86</v>
      </c>
      <c r="B49" s="33" t="s">
        <v>23</v>
      </c>
      <c r="C49" s="34" t="s">
        <v>87</v>
      </c>
      <c r="D49" s="27">
        <v>895000</v>
      </c>
      <c r="E49" s="72">
        <v>499550.18</v>
      </c>
      <c r="F49" s="76">
        <f t="shared" si="0"/>
        <v>55.815662569832405</v>
      </c>
      <c r="G49" s="4"/>
    </row>
    <row r="50" spans="1:7" ht="34.5" x14ac:dyDescent="0.25">
      <c r="A50" s="32" t="s">
        <v>88</v>
      </c>
      <c r="B50" s="33" t="s">
        <v>23</v>
      </c>
      <c r="C50" s="34" t="s">
        <v>89</v>
      </c>
      <c r="D50" s="27">
        <v>895000</v>
      </c>
      <c r="E50" s="72">
        <v>499550.18</v>
      </c>
      <c r="F50" s="76">
        <f t="shared" si="0"/>
        <v>55.815662569832405</v>
      </c>
      <c r="G50" s="4"/>
    </row>
    <row r="51" spans="1:7" x14ac:dyDescent="0.25">
      <c r="A51" s="32" t="s">
        <v>90</v>
      </c>
      <c r="B51" s="33" t="s">
        <v>23</v>
      </c>
      <c r="C51" s="34" t="s">
        <v>91</v>
      </c>
      <c r="D51" s="27" t="s">
        <v>25</v>
      </c>
      <c r="E51" s="72" t="s">
        <v>25</v>
      </c>
      <c r="F51" s="76" t="e">
        <f t="shared" si="0"/>
        <v>#VALUE!</v>
      </c>
      <c r="G51" s="4"/>
    </row>
    <row r="52" spans="1:7" x14ac:dyDescent="0.25">
      <c r="A52" s="32" t="s">
        <v>92</v>
      </c>
      <c r="B52" s="33" t="s">
        <v>23</v>
      </c>
      <c r="C52" s="34" t="s">
        <v>93</v>
      </c>
      <c r="D52" s="27" t="s">
        <v>25</v>
      </c>
      <c r="E52" s="72" t="s">
        <v>25</v>
      </c>
      <c r="F52" s="76" t="e">
        <f t="shared" si="0"/>
        <v>#VALUE!</v>
      </c>
      <c r="G52" s="4"/>
    </row>
    <row r="53" spans="1:7" ht="34.5" x14ac:dyDescent="0.25">
      <c r="A53" s="32" t="s">
        <v>94</v>
      </c>
      <c r="B53" s="33" t="s">
        <v>23</v>
      </c>
      <c r="C53" s="34" t="s">
        <v>95</v>
      </c>
      <c r="D53" s="27" t="s">
        <v>25</v>
      </c>
      <c r="E53" s="72" t="s">
        <v>25</v>
      </c>
      <c r="F53" s="76" t="e">
        <f t="shared" si="0"/>
        <v>#VALUE!</v>
      </c>
      <c r="G53" s="4"/>
    </row>
    <row r="54" spans="1:7" ht="34.5" x14ac:dyDescent="0.25">
      <c r="A54" s="32" t="s">
        <v>96</v>
      </c>
      <c r="B54" s="33" t="s">
        <v>23</v>
      </c>
      <c r="C54" s="34" t="s">
        <v>97</v>
      </c>
      <c r="D54" s="27" t="s">
        <v>25</v>
      </c>
      <c r="E54" s="72" t="s">
        <v>25</v>
      </c>
      <c r="F54" s="76" t="e">
        <f t="shared" si="0"/>
        <v>#VALUE!</v>
      </c>
      <c r="G54" s="4"/>
    </row>
    <row r="55" spans="1:7" x14ac:dyDescent="0.25">
      <c r="A55" s="32" t="s">
        <v>98</v>
      </c>
      <c r="B55" s="33" t="s">
        <v>23</v>
      </c>
      <c r="C55" s="34" t="s">
        <v>99</v>
      </c>
      <c r="D55" s="27" t="s">
        <v>25</v>
      </c>
      <c r="E55" s="72" t="s">
        <v>25</v>
      </c>
      <c r="F55" s="76" t="e">
        <f t="shared" si="0"/>
        <v>#VALUE!</v>
      </c>
      <c r="G55" s="4"/>
    </row>
    <row r="56" spans="1:7" x14ac:dyDescent="0.25">
      <c r="A56" s="32" t="s">
        <v>100</v>
      </c>
      <c r="B56" s="33" t="s">
        <v>23</v>
      </c>
      <c r="C56" s="34" t="s">
        <v>101</v>
      </c>
      <c r="D56" s="27" t="s">
        <v>25</v>
      </c>
      <c r="E56" s="72" t="s">
        <v>25</v>
      </c>
      <c r="F56" s="76" t="e">
        <f t="shared" si="0"/>
        <v>#VALUE!</v>
      </c>
      <c r="G56" s="4"/>
    </row>
    <row r="57" spans="1:7" ht="23.25" x14ac:dyDescent="0.25">
      <c r="A57" s="32" t="s">
        <v>102</v>
      </c>
      <c r="B57" s="33" t="s">
        <v>23</v>
      </c>
      <c r="C57" s="34" t="s">
        <v>103</v>
      </c>
      <c r="D57" s="27" t="s">
        <v>25</v>
      </c>
      <c r="E57" s="72" t="s">
        <v>25</v>
      </c>
      <c r="F57" s="76" t="e">
        <f t="shared" si="0"/>
        <v>#VALUE!</v>
      </c>
      <c r="G57" s="4"/>
    </row>
    <row r="58" spans="1:7" ht="23.25" x14ac:dyDescent="0.25">
      <c r="A58" s="32" t="s">
        <v>104</v>
      </c>
      <c r="B58" s="33" t="s">
        <v>23</v>
      </c>
      <c r="C58" s="34" t="s">
        <v>105</v>
      </c>
      <c r="D58" s="27" t="s">
        <v>25</v>
      </c>
      <c r="E58" s="72" t="s">
        <v>25</v>
      </c>
      <c r="F58" s="76" t="e">
        <f t="shared" si="0"/>
        <v>#VALUE!</v>
      </c>
      <c r="G58" s="4"/>
    </row>
    <row r="59" spans="1:7" x14ac:dyDescent="0.25">
      <c r="A59" s="32" t="s">
        <v>106</v>
      </c>
      <c r="B59" s="33" t="s">
        <v>23</v>
      </c>
      <c r="C59" s="34" t="s">
        <v>107</v>
      </c>
      <c r="D59" s="27" t="s">
        <v>25</v>
      </c>
      <c r="E59" s="72" t="s">
        <v>25</v>
      </c>
      <c r="F59" s="76" t="e">
        <f t="shared" si="0"/>
        <v>#VALUE!</v>
      </c>
      <c r="G59" s="4"/>
    </row>
    <row r="60" spans="1:7" ht="34.5" x14ac:dyDescent="0.25">
      <c r="A60" s="32" t="s">
        <v>108</v>
      </c>
      <c r="B60" s="33" t="s">
        <v>23</v>
      </c>
      <c r="C60" s="34" t="s">
        <v>109</v>
      </c>
      <c r="D60" s="27" t="s">
        <v>25</v>
      </c>
      <c r="E60" s="72" t="s">
        <v>25</v>
      </c>
      <c r="F60" s="76" t="e">
        <f t="shared" si="0"/>
        <v>#VALUE!</v>
      </c>
      <c r="G60" s="4"/>
    </row>
    <row r="61" spans="1:7" ht="34.5" x14ac:dyDescent="0.25">
      <c r="A61" s="32" t="s">
        <v>110</v>
      </c>
      <c r="B61" s="33" t="s">
        <v>23</v>
      </c>
      <c r="C61" s="34" t="s">
        <v>111</v>
      </c>
      <c r="D61" s="27" t="s">
        <v>25</v>
      </c>
      <c r="E61" s="72" t="s">
        <v>25</v>
      </c>
      <c r="F61" s="76" t="e">
        <f t="shared" si="0"/>
        <v>#VALUE!</v>
      </c>
      <c r="G61" s="4"/>
    </row>
    <row r="62" spans="1:7" x14ac:dyDescent="0.25">
      <c r="A62" s="32" t="s">
        <v>112</v>
      </c>
      <c r="B62" s="33" t="s">
        <v>23</v>
      </c>
      <c r="C62" s="34" t="s">
        <v>113</v>
      </c>
      <c r="D62" s="27">
        <v>786700</v>
      </c>
      <c r="E62" s="72">
        <v>647169.34</v>
      </c>
      <c r="F62" s="76">
        <f t="shared" si="0"/>
        <v>82.26380322867675</v>
      </c>
      <c r="G62" s="4"/>
    </row>
    <row r="63" spans="1:7" ht="23.25" x14ac:dyDescent="0.25">
      <c r="A63" s="32" t="s">
        <v>114</v>
      </c>
      <c r="B63" s="33" t="s">
        <v>23</v>
      </c>
      <c r="C63" s="34" t="s">
        <v>115</v>
      </c>
      <c r="D63" s="27">
        <v>666700</v>
      </c>
      <c r="E63" s="72">
        <v>537819.34</v>
      </c>
      <c r="F63" s="76">
        <f t="shared" si="0"/>
        <v>80.66886755662216</v>
      </c>
      <c r="G63" s="4"/>
    </row>
    <row r="64" spans="1:7" ht="34.5" x14ac:dyDescent="0.25">
      <c r="A64" s="32" t="s">
        <v>116</v>
      </c>
      <c r="B64" s="33" t="s">
        <v>23</v>
      </c>
      <c r="C64" s="34" t="s">
        <v>117</v>
      </c>
      <c r="D64" s="27">
        <v>666700</v>
      </c>
      <c r="E64" s="72">
        <v>537819.34</v>
      </c>
      <c r="F64" s="76">
        <f t="shared" si="0"/>
        <v>80.66886755662216</v>
      </c>
      <c r="G64" s="4"/>
    </row>
    <row r="65" spans="1:7" ht="34.5" x14ac:dyDescent="0.25">
      <c r="A65" s="32" t="s">
        <v>118</v>
      </c>
      <c r="B65" s="33" t="s">
        <v>23</v>
      </c>
      <c r="C65" s="34" t="s">
        <v>119</v>
      </c>
      <c r="D65" s="27">
        <v>120000</v>
      </c>
      <c r="E65" s="72">
        <v>109350</v>
      </c>
      <c r="F65" s="76">
        <f t="shared" si="0"/>
        <v>91.125</v>
      </c>
      <c r="G65" s="4"/>
    </row>
    <row r="66" spans="1:7" ht="57" x14ac:dyDescent="0.25">
      <c r="A66" s="32" t="s">
        <v>120</v>
      </c>
      <c r="B66" s="33" t="s">
        <v>23</v>
      </c>
      <c r="C66" s="34" t="s">
        <v>121</v>
      </c>
      <c r="D66" s="27">
        <v>120000</v>
      </c>
      <c r="E66" s="72">
        <v>109350</v>
      </c>
      <c r="F66" s="76">
        <f t="shared" si="0"/>
        <v>91.125</v>
      </c>
      <c r="G66" s="4"/>
    </row>
    <row r="67" spans="1:7" ht="135.75" x14ac:dyDescent="0.25">
      <c r="A67" s="32" t="s">
        <v>122</v>
      </c>
      <c r="B67" s="33" t="s">
        <v>23</v>
      </c>
      <c r="C67" s="34" t="s">
        <v>123</v>
      </c>
      <c r="D67" s="27">
        <v>120000</v>
      </c>
      <c r="E67" s="72">
        <v>109350</v>
      </c>
      <c r="F67" s="76">
        <f t="shared" si="0"/>
        <v>91.125</v>
      </c>
      <c r="G67" s="4"/>
    </row>
    <row r="68" spans="1:7" ht="34.5" x14ac:dyDescent="0.25">
      <c r="A68" s="32" t="s">
        <v>124</v>
      </c>
      <c r="B68" s="33" t="s">
        <v>23</v>
      </c>
      <c r="C68" s="34" t="s">
        <v>125</v>
      </c>
      <c r="D68" s="27">
        <v>919400</v>
      </c>
      <c r="E68" s="72">
        <v>1088380.3600000001</v>
      </c>
      <c r="F68" s="76">
        <f t="shared" si="0"/>
        <v>118.3794170110942</v>
      </c>
      <c r="G68" s="4"/>
    </row>
    <row r="69" spans="1:7" ht="23.25" x14ac:dyDescent="0.25">
      <c r="A69" s="32" t="s">
        <v>126</v>
      </c>
      <c r="B69" s="33" t="s">
        <v>23</v>
      </c>
      <c r="C69" s="34" t="s">
        <v>127</v>
      </c>
      <c r="D69" s="27">
        <v>9600</v>
      </c>
      <c r="E69" s="72" t="s">
        <v>25</v>
      </c>
      <c r="F69" s="76" t="e">
        <f t="shared" si="0"/>
        <v>#VALUE!</v>
      </c>
      <c r="G69" s="4"/>
    </row>
    <row r="70" spans="1:7" ht="34.5" x14ac:dyDescent="0.25">
      <c r="A70" s="32" t="s">
        <v>128</v>
      </c>
      <c r="B70" s="33" t="s">
        <v>23</v>
      </c>
      <c r="C70" s="34" t="s">
        <v>129</v>
      </c>
      <c r="D70" s="27">
        <v>9600</v>
      </c>
      <c r="E70" s="72" t="s">
        <v>25</v>
      </c>
      <c r="F70" s="76" t="e">
        <f t="shared" si="0"/>
        <v>#VALUE!</v>
      </c>
      <c r="G70" s="4"/>
    </row>
    <row r="71" spans="1:7" ht="68.25" x14ac:dyDescent="0.25">
      <c r="A71" s="32" t="s">
        <v>130</v>
      </c>
      <c r="B71" s="33" t="s">
        <v>23</v>
      </c>
      <c r="C71" s="34" t="s">
        <v>131</v>
      </c>
      <c r="D71" s="27">
        <v>909800</v>
      </c>
      <c r="E71" s="72">
        <v>1088380.3600000001</v>
      </c>
      <c r="F71" s="76">
        <f t="shared" si="0"/>
        <v>119.62852934710926</v>
      </c>
      <c r="G71" s="4"/>
    </row>
    <row r="72" spans="1:7" ht="57" x14ac:dyDescent="0.25">
      <c r="A72" s="32" t="s">
        <v>132</v>
      </c>
      <c r="B72" s="33" t="s">
        <v>23</v>
      </c>
      <c r="C72" s="34" t="s">
        <v>133</v>
      </c>
      <c r="D72" s="27">
        <v>676100</v>
      </c>
      <c r="E72" s="72">
        <v>1024632.46</v>
      </c>
      <c r="F72" s="76">
        <f t="shared" si="0"/>
        <v>151.5504304097027</v>
      </c>
      <c r="G72" s="4"/>
    </row>
    <row r="73" spans="1:7" ht="68.25" x14ac:dyDescent="0.25">
      <c r="A73" s="32" t="s">
        <v>134</v>
      </c>
      <c r="B73" s="33" t="s">
        <v>23</v>
      </c>
      <c r="C73" s="34" t="s">
        <v>135</v>
      </c>
      <c r="D73" s="27">
        <v>393100</v>
      </c>
      <c r="E73" s="72">
        <v>752343.38</v>
      </c>
      <c r="F73" s="76">
        <f t="shared" si="0"/>
        <v>191.38727550241668</v>
      </c>
      <c r="G73" s="4"/>
    </row>
    <row r="74" spans="1:7" ht="68.25" x14ac:dyDescent="0.25">
      <c r="A74" s="32" t="s">
        <v>136</v>
      </c>
      <c r="B74" s="33" t="s">
        <v>23</v>
      </c>
      <c r="C74" s="34" t="s">
        <v>137</v>
      </c>
      <c r="D74" s="27">
        <v>283000</v>
      </c>
      <c r="E74" s="72">
        <v>272289.08</v>
      </c>
      <c r="F74" s="76">
        <f t="shared" si="0"/>
        <v>96.215222614840997</v>
      </c>
      <c r="G74" s="4"/>
    </row>
    <row r="75" spans="1:7" ht="68.25" x14ac:dyDescent="0.25">
      <c r="A75" s="32" t="s">
        <v>138</v>
      </c>
      <c r="B75" s="33" t="s">
        <v>23</v>
      </c>
      <c r="C75" s="34" t="s">
        <v>139</v>
      </c>
      <c r="D75" s="27" t="s">
        <v>25</v>
      </c>
      <c r="E75" s="72" t="s">
        <v>25</v>
      </c>
      <c r="F75" s="76" t="e">
        <f t="shared" si="0"/>
        <v>#VALUE!</v>
      </c>
      <c r="G75" s="4"/>
    </row>
    <row r="76" spans="1:7" ht="57" x14ac:dyDescent="0.25">
      <c r="A76" s="32" t="s">
        <v>140</v>
      </c>
      <c r="B76" s="33" t="s">
        <v>23</v>
      </c>
      <c r="C76" s="34" t="s">
        <v>141</v>
      </c>
      <c r="D76" s="27" t="s">
        <v>25</v>
      </c>
      <c r="E76" s="72" t="s">
        <v>25</v>
      </c>
      <c r="F76" s="76" t="e">
        <f t="shared" si="0"/>
        <v>#VALUE!</v>
      </c>
      <c r="G76" s="4"/>
    </row>
    <row r="77" spans="1:7" ht="68.25" x14ac:dyDescent="0.25">
      <c r="A77" s="32" t="s">
        <v>142</v>
      </c>
      <c r="B77" s="33" t="s">
        <v>23</v>
      </c>
      <c r="C77" s="34" t="s">
        <v>143</v>
      </c>
      <c r="D77" s="27">
        <v>233700</v>
      </c>
      <c r="E77" s="72">
        <v>63747.9</v>
      </c>
      <c r="F77" s="76">
        <f t="shared" si="0"/>
        <v>27.27766367137356</v>
      </c>
      <c r="G77" s="4"/>
    </row>
    <row r="78" spans="1:7" ht="57" x14ac:dyDescent="0.25">
      <c r="A78" s="32" t="s">
        <v>144</v>
      </c>
      <c r="B78" s="33" t="s">
        <v>23</v>
      </c>
      <c r="C78" s="34" t="s">
        <v>145</v>
      </c>
      <c r="D78" s="27">
        <v>233700</v>
      </c>
      <c r="E78" s="72">
        <v>63747.9</v>
      </c>
      <c r="F78" s="76">
        <f t="shared" si="0"/>
        <v>27.27766367137356</v>
      </c>
      <c r="G78" s="4"/>
    </row>
    <row r="79" spans="1:7" ht="57" x14ac:dyDescent="0.25">
      <c r="A79" s="32" t="s">
        <v>146</v>
      </c>
      <c r="B79" s="33" t="s">
        <v>23</v>
      </c>
      <c r="C79" s="34" t="s">
        <v>147</v>
      </c>
      <c r="D79" s="27" t="s">
        <v>25</v>
      </c>
      <c r="E79" s="72" t="s">
        <v>25</v>
      </c>
      <c r="F79" s="76" t="e">
        <f t="shared" si="0"/>
        <v>#VALUE!</v>
      </c>
      <c r="G79" s="4"/>
    </row>
    <row r="80" spans="1:7" ht="68.25" x14ac:dyDescent="0.25">
      <c r="A80" s="32" t="s">
        <v>148</v>
      </c>
      <c r="B80" s="33" t="s">
        <v>23</v>
      </c>
      <c r="C80" s="34" t="s">
        <v>149</v>
      </c>
      <c r="D80" s="27" t="s">
        <v>25</v>
      </c>
      <c r="E80" s="72" t="s">
        <v>25</v>
      </c>
      <c r="F80" s="76" t="e">
        <f t="shared" si="0"/>
        <v>#VALUE!</v>
      </c>
      <c r="G80" s="4"/>
    </row>
    <row r="81" spans="1:7" ht="68.25" x14ac:dyDescent="0.25">
      <c r="A81" s="32" t="s">
        <v>150</v>
      </c>
      <c r="B81" s="33" t="s">
        <v>23</v>
      </c>
      <c r="C81" s="34" t="s">
        <v>151</v>
      </c>
      <c r="D81" s="27" t="s">
        <v>25</v>
      </c>
      <c r="E81" s="72" t="s">
        <v>25</v>
      </c>
      <c r="F81" s="76" t="e">
        <f t="shared" ref="F81:F144" si="1">E81/D81*100</f>
        <v>#VALUE!</v>
      </c>
      <c r="G81" s="4"/>
    </row>
    <row r="82" spans="1:7" ht="68.25" x14ac:dyDescent="0.25">
      <c r="A82" s="32" t="s">
        <v>152</v>
      </c>
      <c r="B82" s="33" t="s">
        <v>23</v>
      </c>
      <c r="C82" s="34" t="s">
        <v>153</v>
      </c>
      <c r="D82" s="27" t="s">
        <v>25</v>
      </c>
      <c r="E82" s="72" t="s">
        <v>25</v>
      </c>
      <c r="F82" s="76" t="e">
        <f t="shared" si="1"/>
        <v>#VALUE!</v>
      </c>
      <c r="G82" s="4"/>
    </row>
    <row r="83" spans="1:7" ht="23.25" x14ac:dyDescent="0.25">
      <c r="A83" s="32" t="s">
        <v>154</v>
      </c>
      <c r="B83" s="33" t="s">
        <v>23</v>
      </c>
      <c r="C83" s="34" t="s">
        <v>155</v>
      </c>
      <c r="D83" s="27">
        <v>800000</v>
      </c>
      <c r="E83" s="72">
        <v>1420500.67</v>
      </c>
      <c r="F83" s="76">
        <f t="shared" si="1"/>
        <v>177.56258374999999</v>
      </c>
      <c r="G83" s="4"/>
    </row>
    <row r="84" spans="1:7" x14ac:dyDescent="0.25">
      <c r="A84" s="32" t="s">
        <v>156</v>
      </c>
      <c r="B84" s="33" t="s">
        <v>23</v>
      </c>
      <c r="C84" s="34" t="s">
        <v>157</v>
      </c>
      <c r="D84" s="27">
        <v>800000</v>
      </c>
      <c r="E84" s="72">
        <v>1420500.67</v>
      </c>
      <c r="F84" s="76">
        <f t="shared" si="1"/>
        <v>177.56258374999999</v>
      </c>
      <c r="G84" s="4"/>
    </row>
    <row r="85" spans="1:7" ht="23.25" x14ac:dyDescent="0.25">
      <c r="A85" s="32" t="s">
        <v>158</v>
      </c>
      <c r="B85" s="33" t="s">
        <v>23</v>
      </c>
      <c r="C85" s="34" t="s">
        <v>159</v>
      </c>
      <c r="D85" s="27">
        <v>10000</v>
      </c>
      <c r="E85" s="72">
        <v>54141.46</v>
      </c>
      <c r="F85" s="76">
        <f t="shared" si="1"/>
        <v>541.41459999999995</v>
      </c>
      <c r="G85" s="4"/>
    </row>
    <row r="86" spans="1:7" x14ac:dyDescent="0.25">
      <c r="A86" s="32" t="s">
        <v>160</v>
      </c>
      <c r="B86" s="33" t="s">
        <v>23</v>
      </c>
      <c r="C86" s="34" t="s">
        <v>161</v>
      </c>
      <c r="D86" s="27">
        <v>100000</v>
      </c>
      <c r="E86" s="72">
        <v>263.45</v>
      </c>
      <c r="F86" s="76">
        <f t="shared" si="1"/>
        <v>0.26344999999999996</v>
      </c>
      <c r="G86" s="4"/>
    </row>
    <row r="87" spans="1:7" x14ac:dyDescent="0.25">
      <c r="A87" s="32" t="s">
        <v>162</v>
      </c>
      <c r="B87" s="33" t="s">
        <v>23</v>
      </c>
      <c r="C87" s="34" t="s">
        <v>163</v>
      </c>
      <c r="D87" s="27">
        <v>690000</v>
      </c>
      <c r="E87" s="72">
        <v>1366095.76</v>
      </c>
      <c r="F87" s="76">
        <f t="shared" si="1"/>
        <v>197.9848927536232</v>
      </c>
      <c r="G87" s="4"/>
    </row>
    <row r="88" spans="1:7" x14ac:dyDescent="0.25">
      <c r="A88" s="32" t="s">
        <v>164</v>
      </c>
      <c r="B88" s="33" t="s">
        <v>23</v>
      </c>
      <c r="C88" s="34" t="s">
        <v>165</v>
      </c>
      <c r="D88" s="27">
        <v>170000</v>
      </c>
      <c r="E88" s="72">
        <v>260279.12</v>
      </c>
      <c r="F88" s="76">
        <f t="shared" si="1"/>
        <v>153.10536470588235</v>
      </c>
      <c r="G88" s="4"/>
    </row>
    <row r="89" spans="1:7" x14ac:dyDescent="0.25">
      <c r="A89" s="32" t="s">
        <v>166</v>
      </c>
      <c r="B89" s="33" t="s">
        <v>23</v>
      </c>
      <c r="C89" s="34" t="s">
        <v>167</v>
      </c>
      <c r="D89" s="27">
        <v>520000</v>
      </c>
      <c r="E89" s="72">
        <v>1105816.6399999999</v>
      </c>
      <c r="F89" s="76">
        <f t="shared" si="1"/>
        <v>212.65704615384612</v>
      </c>
      <c r="G89" s="4"/>
    </row>
    <row r="90" spans="1:7" ht="23.25" x14ac:dyDescent="0.25">
      <c r="A90" s="32" t="s">
        <v>168</v>
      </c>
      <c r="B90" s="33" t="s">
        <v>23</v>
      </c>
      <c r="C90" s="34" t="s">
        <v>169</v>
      </c>
      <c r="D90" s="27">
        <v>17900</v>
      </c>
      <c r="E90" s="72">
        <v>160646.09</v>
      </c>
      <c r="F90" s="76">
        <f t="shared" si="1"/>
        <v>897.46418994413409</v>
      </c>
      <c r="G90" s="4"/>
    </row>
    <row r="91" spans="1:7" x14ac:dyDescent="0.25">
      <c r="A91" s="32" t="s">
        <v>170</v>
      </c>
      <c r="B91" s="33" t="s">
        <v>23</v>
      </c>
      <c r="C91" s="34" t="s">
        <v>171</v>
      </c>
      <c r="D91" s="27">
        <v>17900</v>
      </c>
      <c r="E91" s="72" t="s">
        <v>25</v>
      </c>
      <c r="F91" s="76" t="e">
        <f t="shared" si="1"/>
        <v>#VALUE!</v>
      </c>
      <c r="G91" s="4"/>
    </row>
    <row r="92" spans="1:7" x14ac:dyDescent="0.25">
      <c r="A92" s="32" t="s">
        <v>172</v>
      </c>
      <c r="B92" s="33" t="s">
        <v>23</v>
      </c>
      <c r="C92" s="34" t="s">
        <v>173</v>
      </c>
      <c r="D92" s="27">
        <v>17900</v>
      </c>
      <c r="E92" s="72" t="s">
        <v>25</v>
      </c>
      <c r="F92" s="76" t="e">
        <f t="shared" si="1"/>
        <v>#VALUE!</v>
      </c>
      <c r="G92" s="4"/>
    </row>
    <row r="93" spans="1:7" ht="23.25" x14ac:dyDescent="0.25">
      <c r="A93" s="32" t="s">
        <v>174</v>
      </c>
      <c r="B93" s="33" t="s">
        <v>23</v>
      </c>
      <c r="C93" s="34" t="s">
        <v>175</v>
      </c>
      <c r="D93" s="27">
        <v>17900</v>
      </c>
      <c r="E93" s="72" t="s">
        <v>25</v>
      </c>
      <c r="F93" s="76" t="e">
        <f t="shared" si="1"/>
        <v>#VALUE!</v>
      </c>
      <c r="G93" s="4"/>
    </row>
    <row r="94" spans="1:7" x14ac:dyDescent="0.25">
      <c r="A94" s="32" t="s">
        <v>176</v>
      </c>
      <c r="B94" s="33" t="s">
        <v>23</v>
      </c>
      <c r="C94" s="34" t="s">
        <v>177</v>
      </c>
      <c r="D94" s="27" t="s">
        <v>25</v>
      </c>
      <c r="E94" s="72">
        <v>160646.09</v>
      </c>
      <c r="F94" s="76" t="e">
        <f t="shared" si="1"/>
        <v>#VALUE!</v>
      </c>
      <c r="G94" s="4"/>
    </row>
    <row r="95" spans="1:7" x14ac:dyDescent="0.25">
      <c r="A95" s="32" t="s">
        <v>178</v>
      </c>
      <c r="B95" s="33" t="s">
        <v>23</v>
      </c>
      <c r="C95" s="34" t="s">
        <v>179</v>
      </c>
      <c r="D95" s="27" t="s">
        <v>25</v>
      </c>
      <c r="E95" s="72">
        <v>160646.09</v>
      </c>
      <c r="F95" s="76" t="e">
        <f t="shared" si="1"/>
        <v>#VALUE!</v>
      </c>
      <c r="G95" s="4"/>
    </row>
    <row r="96" spans="1:7" ht="23.25" x14ac:dyDescent="0.25">
      <c r="A96" s="32" t="s">
        <v>180</v>
      </c>
      <c r="B96" s="33" t="s">
        <v>23</v>
      </c>
      <c r="C96" s="34" t="s">
        <v>181</v>
      </c>
      <c r="D96" s="27" t="s">
        <v>25</v>
      </c>
      <c r="E96" s="72">
        <v>160646.09</v>
      </c>
      <c r="F96" s="76" t="e">
        <f t="shared" si="1"/>
        <v>#VALUE!</v>
      </c>
      <c r="G96" s="4"/>
    </row>
    <row r="97" spans="1:7" ht="23.25" x14ac:dyDescent="0.25">
      <c r="A97" s="32" t="s">
        <v>182</v>
      </c>
      <c r="B97" s="33" t="s">
        <v>23</v>
      </c>
      <c r="C97" s="34" t="s">
        <v>183</v>
      </c>
      <c r="D97" s="27">
        <v>718300</v>
      </c>
      <c r="E97" s="72">
        <v>433548.11</v>
      </c>
      <c r="F97" s="76">
        <f t="shared" si="1"/>
        <v>60.357526103299449</v>
      </c>
      <c r="G97" s="4"/>
    </row>
    <row r="98" spans="1:7" ht="68.25" x14ac:dyDescent="0.25">
      <c r="A98" s="32" t="s">
        <v>184</v>
      </c>
      <c r="B98" s="33" t="s">
        <v>23</v>
      </c>
      <c r="C98" s="34" t="s">
        <v>185</v>
      </c>
      <c r="D98" s="27">
        <v>75000</v>
      </c>
      <c r="E98" s="72">
        <v>196000</v>
      </c>
      <c r="F98" s="76">
        <f t="shared" si="1"/>
        <v>261.33333333333331</v>
      </c>
      <c r="G98" s="4"/>
    </row>
    <row r="99" spans="1:7" ht="79.5" x14ac:dyDescent="0.25">
      <c r="A99" s="32" t="s">
        <v>186</v>
      </c>
      <c r="B99" s="33" t="s">
        <v>23</v>
      </c>
      <c r="C99" s="34" t="s">
        <v>187</v>
      </c>
      <c r="D99" s="27">
        <v>75000</v>
      </c>
      <c r="E99" s="72">
        <v>196000</v>
      </c>
      <c r="F99" s="76">
        <f t="shared" si="1"/>
        <v>261.33333333333331</v>
      </c>
      <c r="G99" s="4"/>
    </row>
    <row r="100" spans="1:7" ht="68.25" x14ac:dyDescent="0.25">
      <c r="A100" s="32" t="s">
        <v>188</v>
      </c>
      <c r="B100" s="33" t="s">
        <v>23</v>
      </c>
      <c r="C100" s="34" t="s">
        <v>189</v>
      </c>
      <c r="D100" s="27">
        <v>75000</v>
      </c>
      <c r="E100" s="72">
        <v>196000</v>
      </c>
      <c r="F100" s="76">
        <f t="shared" si="1"/>
        <v>261.33333333333331</v>
      </c>
      <c r="G100" s="4"/>
    </row>
    <row r="101" spans="1:7" ht="23.25" x14ac:dyDescent="0.25">
      <c r="A101" s="32" t="s">
        <v>190</v>
      </c>
      <c r="B101" s="33" t="s">
        <v>23</v>
      </c>
      <c r="C101" s="34" t="s">
        <v>191</v>
      </c>
      <c r="D101" s="27">
        <v>643300</v>
      </c>
      <c r="E101" s="72">
        <v>237548.11</v>
      </c>
      <c r="F101" s="76">
        <f t="shared" si="1"/>
        <v>36.926489973573759</v>
      </c>
      <c r="G101" s="4"/>
    </row>
    <row r="102" spans="1:7" ht="23.25" x14ac:dyDescent="0.25">
      <c r="A102" s="32" t="s">
        <v>192</v>
      </c>
      <c r="B102" s="33" t="s">
        <v>23</v>
      </c>
      <c r="C102" s="34" t="s">
        <v>193</v>
      </c>
      <c r="D102" s="27">
        <v>643300</v>
      </c>
      <c r="E102" s="72">
        <v>237548.11</v>
      </c>
      <c r="F102" s="76">
        <f t="shared" si="1"/>
        <v>36.926489973573759</v>
      </c>
      <c r="G102" s="4"/>
    </row>
    <row r="103" spans="1:7" ht="45.75" x14ac:dyDescent="0.25">
      <c r="A103" s="32" t="s">
        <v>194</v>
      </c>
      <c r="B103" s="33" t="s">
        <v>23</v>
      </c>
      <c r="C103" s="34" t="s">
        <v>195</v>
      </c>
      <c r="D103" s="27">
        <v>443300</v>
      </c>
      <c r="E103" s="72">
        <v>27628.1</v>
      </c>
      <c r="F103" s="76">
        <f t="shared" si="1"/>
        <v>6.2323708549514993</v>
      </c>
      <c r="G103" s="4"/>
    </row>
    <row r="104" spans="1:7" ht="34.5" x14ac:dyDescent="0.25">
      <c r="A104" s="32" t="s">
        <v>196</v>
      </c>
      <c r="B104" s="33" t="s">
        <v>23</v>
      </c>
      <c r="C104" s="34" t="s">
        <v>197</v>
      </c>
      <c r="D104" s="27">
        <v>200000</v>
      </c>
      <c r="E104" s="72">
        <v>209920.01</v>
      </c>
      <c r="F104" s="76">
        <f t="shared" si="1"/>
        <v>104.960005</v>
      </c>
      <c r="G104" s="4"/>
    </row>
    <row r="105" spans="1:7" ht="34.5" x14ac:dyDescent="0.25">
      <c r="A105" s="32" t="s">
        <v>198</v>
      </c>
      <c r="B105" s="33" t="s">
        <v>23</v>
      </c>
      <c r="C105" s="34" t="s">
        <v>199</v>
      </c>
      <c r="D105" s="27" t="s">
        <v>25</v>
      </c>
      <c r="E105" s="72" t="s">
        <v>25</v>
      </c>
      <c r="F105" s="76" t="e">
        <f t="shared" si="1"/>
        <v>#VALUE!</v>
      </c>
      <c r="G105" s="4"/>
    </row>
    <row r="106" spans="1:7" ht="45.75" x14ac:dyDescent="0.25">
      <c r="A106" s="32" t="s">
        <v>200</v>
      </c>
      <c r="B106" s="33" t="s">
        <v>23</v>
      </c>
      <c r="C106" s="34" t="s">
        <v>201</v>
      </c>
      <c r="D106" s="27" t="s">
        <v>25</v>
      </c>
      <c r="E106" s="72" t="s">
        <v>25</v>
      </c>
      <c r="F106" s="76" t="e">
        <f t="shared" si="1"/>
        <v>#VALUE!</v>
      </c>
      <c r="G106" s="4"/>
    </row>
    <row r="107" spans="1:7" x14ac:dyDescent="0.25">
      <c r="A107" s="32" t="s">
        <v>202</v>
      </c>
      <c r="B107" s="33" t="s">
        <v>23</v>
      </c>
      <c r="C107" s="34" t="s">
        <v>203</v>
      </c>
      <c r="D107" s="27">
        <v>157900</v>
      </c>
      <c r="E107" s="72">
        <v>270638.81</v>
      </c>
      <c r="F107" s="76">
        <f t="shared" si="1"/>
        <v>171.39886637112096</v>
      </c>
      <c r="G107" s="4"/>
    </row>
    <row r="108" spans="1:7" ht="34.5" x14ac:dyDescent="0.25">
      <c r="A108" s="32" t="s">
        <v>204</v>
      </c>
      <c r="B108" s="33" t="s">
        <v>23</v>
      </c>
      <c r="C108" s="34" t="s">
        <v>205</v>
      </c>
      <c r="D108" s="27">
        <v>150000</v>
      </c>
      <c r="E108" s="72">
        <v>186149.81</v>
      </c>
      <c r="F108" s="76">
        <f t="shared" si="1"/>
        <v>124.09987333333332</v>
      </c>
      <c r="G108" s="4"/>
    </row>
    <row r="109" spans="1:7" ht="45.75" x14ac:dyDescent="0.25">
      <c r="A109" s="32" t="s">
        <v>206</v>
      </c>
      <c r="B109" s="33" t="s">
        <v>23</v>
      </c>
      <c r="C109" s="34" t="s">
        <v>207</v>
      </c>
      <c r="D109" s="27">
        <v>20000</v>
      </c>
      <c r="E109" s="72">
        <v>12798.22</v>
      </c>
      <c r="F109" s="76">
        <f t="shared" si="1"/>
        <v>63.991100000000003</v>
      </c>
      <c r="G109" s="4"/>
    </row>
    <row r="110" spans="1:7" ht="68.25" x14ac:dyDescent="0.25">
      <c r="A110" s="32" t="s">
        <v>208</v>
      </c>
      <c r="B110" s="33" t="s">
        <v>23</v>
      </c>
      <c r="C110" s="34" t="s">
        <v>209</v>
      </c>
      <c r="D110" s="27">
        <v>20000</v>
      </c>
      <c r="E110" s="72">
        <v>12798.22</v>
      </c>
      <c r="F110" s="76">
        <f t="shared" si="1"/>
        <v>63.991100000000003</v>
      </c>
      <c r="G110" s="4"/>
    </row>
    <row r="111" spans="1:7" ht="57" x14ac:dyDescent="0.25">
      <c r="A111" s="32" t="s">
        <v>210</v>
      </c>
      <c r="B111" s="33" t="s">
        <v>23</v>
      </c>
      <c r="C111" s="34" t="s">
        <v>211</v>
      </c>
      <c r="D111" s="27">
        <v>16000</v>
      </c>
      <c r="E111" s="72">
        <v>30000</v>
      </c>
      <c r="F111" s="76">
        <f t="shared" si="1"/>
        <v>187.5</v>
      </c>
      <c r="G111" s="4"/>
    </row>
    <row r="112" spans="1:7" ht="79.5" x14ac:dyDescent="0.25">
      <c r="A112" s="32" t="s">
        <v>212</v>
      </c>
      <c r="B112" s="33" t="s">
        <v>23</v>
      </c>
      <c r="C112" s="34" t="s">
        <v>213</v>
      </c>
      <c r="D112" s="27">
        <v>16000</v>
      </c>
      <c r="E112" s="72">
        <v>30000</v>
      </c>
      <c r="F112" s="76">
        <f t="shared" si="1"/>
        <v>187.5</v>
      </c>
      <c r="G112" s="4"/>
    </row>
    <row r="113" spans="1:7" ht="45.75" x14ac:dyDescent="0.25">
      <c r="A113" s="32" t="s">
        <v>214</v>
      </c>
      <c r="B113" s="33" t="s">
        <v>23</v>
      </c>
      <c r="C113" s="34" t="s">
        <v>215</v>
      </c>
      <c r="D113" s="27">
        <v>45000</v>
      </c>
      <c r="E113" s="72">
        <v>10200</v>
      </c>
      <c r="F113" s="76">
        <f t="shared" si="1"/>
        <v>22.666666666666664</v>
      </c>
      <c r="G113" s="4"/>
    </row>
    <row r="114" spans="1:7" ht="68.25" x14ac:dyDescent="0.25">
      <c r="A114" s="32" t="s">
        <v>216</v>
      </c>
      <c r="B114" s="33" t="s">
        <v>23</v>
      </c>
      <c r="C114" s="34" t="s">
        <v>217</v>
      </c>
      <c r="D114" s="27">
        <v>45000</v>
      </c>
      <c r="E114" s="72">
        <v>10200</v>
      </c>
      <c r="F114" s="76">
        <f t="shared" si="1"/>
        <v>22.666666666666664</v>
      </c>
      <c r="G114" s="4"/>
    </row>
    <row r="115" spans="1:7" ht="45.75" x14ac:dyDescent="0.25">
      <c r="A115" s="32" t="s">
        <v>218</v>
      </c>
      <c r="B115" s="33" t="s">
        <v>23</v>
      </c>
      <c r="C115" s="34" t="s">
        <v>219</v>
      </c>
      <c r="D115" s="27">
        <v>3000</v>
      </c>
      <c r="E115" s="72">
        <v>7000</v>
      </c>
      <c r="F115" s="76">
        <f t="shared" si="1"/>
        <v>233.33333333333334</v>
      </c>
      <c r="G115" s="4"/>
    </row>
    <row r="116" spans="1:7" ht="68.25" x14ac:dyDescent="0.25">
      <c r="A116" s="32" t="s">
        <v>220</v>
      </c>
      <c r="B116" s="33" t="s">
        <v>23</v>
      </c>
      <c r="C116" s="34" t="s">
        <v>221</v>
      </c>
      <c r="D116" s="27">
        <v>3000</v>
      </c>
      <c r="E116" s="72">
        <v>7000</v>
      </c>
      <c r="F116" s="76">
        <f t="shared" si="1"/>
        <v>233.33333333333334</v>
      </c>
      <c r="G116" s="4"/>
    </row>
    <row r="117" spans="1:7" ht="45.75" x14ac:dyDescent="0.25">
      <c r="A117" s="32" t="s">
        <v>222</v>
      </c>
      <c r="B117" s="33" t="s">
        <v>23</v>
      </c>
      <c r="C117" s="34" t="s">
        <v>223</v>
      </c>
      <c r="D117" s="27">
        <v>5000</v>
      </c>
      <c r="E117" s="72">
        <v>6000</v>
      </c>
      <c r="F117" s="76">
        <f t="shared" si="1"/>
        <v>120</v>
      </c>
      <c r="G117" s="4"/>
    </row>
    <row r="118" spans="1:7" ht="68.25" x14ac:dyDescent="0.25">
      <c r="A118" s="32" t="s">
        <v>224</v>
      </c>
      <c r="B118" s="33" t="s">
        <v>23</v>
      </c>
      <c r="C118" s="34" t="s">
        <v>225</v>
      </c>
      <c r="D118" s="27">
        <v>5000</v>
      </c>
      <c r="E118" s="72">
        <v>6000</v>
      </c>
      <c r="F118" s="76">
        <f t="shared" si="1"/>
        <v>120</v>
      </c>
      <c r="G118" s="4"/>
    </row>
    <row r="119" spans="1:7" ht="45.75" x14ac:dyDescent="0.25">
      <c r="A119" s="32" t="s">
        <v>226</v>
      </c>
      <c r="B119" s="33" t="s">
        <v>23</v>
      </c>
      <c r="C119" s="34" t="s">
        <v>227</v>
      </c>
      <c r="D119" s="27">
        <v>5000</v>
      </c>
      <c r="E119" s="72" t="s">
        <v>25</v>
      </c>
      <c r="F119" s="76" t="e">
        <f t="shared" si="1"/>
        <v>#VALUE!</v>
      </c>
      <c r="G119" s="4"/>
    </row>
    <row r="120" spans="1:7" ht="68.25" x14ac:dyDescent="0.25">
      <c r="A120" s="32" t="s">
        <v>228</v>
      </c>
      <c r="B120" s="33" t="s">
        <v>23</v>
      </c>
      <c r="C120" s="34" t="s">
        <v>229</v>
      </c>
      <c r="D120" s="27">
        <v>5000</v>
      </c>
      <c r="E120" s="72" t="s">
        <v>25</v>
      </c>
      <c r="F120" s="76" t="e">
        <f t="shared" si="1"/>
        <v>#VALUE!</v>
      </c>
      <c r="G120" s="4"/>
    </row>
    <row r="121" spans="1:7" ht="57" x14ac:dyDescent="0.25">
      <c r="A121" s="32" t="s">
        <v>230</v>
      </c>
      <c r="B121" s="33" t="s">
        <v>23</v>
      </c>
      <c r="C121" s="34" t="s">
        <v>231</v>
      </c>
      <c r="D121" s="27">
        <v>20000</v>
      </c>
      <c r="E121" s="72">
        <v>25000</v>
      </c>
      <c r="F121" s="76">
        <f t="shared" si="1"/>
        <v>125</v>
      </c>
      <c r="G121" s="4"/>
    </row>
    <row r="122" spans="1:7" ht="79.5" x14ac:dyDescent="0.25">
      <c r="A122" s="32" t="s">
        <v>232</v>
      </c>
      <c r="B122" s="33" t="s">
        <v>23</v>
      </c>
      <c r="C122" s="34" t="s">
        <v>233</v>
      </c>
      <c r="D122" s="27">
        <v>20000</v>
      </c>
      <c r="E122" s="72">
        <v>25000</v>
      </c>
      <c r="F122" s="76">
        <f t="shared" si="1"/>
        <v>125</v>
      </c>
      <c r="G122" s="4"/>
    </row>
    <row r="123" spans="1:7" ht="45.75" x14ac:dyDescent="0.25">
      <c r="A123" s="32" t="s">
        <v>234</v>
      </c>
      <c r="B123" s="33" t="s">
        <v>23</v>
      </c>
      <c r="C123" s="34" t="s">
        <v>235</v>
      </c>
      <c r="D123" s="27">
        <v>5000</v>
      </c>
      <c r="E123" s="72">
        <v>6297</v>
      </c>
      <c r="F123" s="76">
        <f t="shared" si="1"/>
        <v>125.94000000000001</v>
      </c>
      <c r="G123" s="4"/>
    </row>
    <row r="124" spans="1:7" ht="68.25" x14ac:dyDescent="0.25">
      <c r="A124" s="32" t="s">
        <v>236</v>
      </c>
      <c r="B124" s="33" t="s">
        <v>23</v>
      </c>
      <c r="C124" s="34" t="s">
        <v>237</v>
      </c>
      <c r="D124" s="27">
        <v>5000</v>
      </c>
      <c r="E124" s="72">
        <v>6297</v>
      </c>
      <c r="F124" s="76">
        <f t="shared" si="1"/>
        <v>125.94000000000001</v>
      </c>
      <c r="G124" s="4"/>
    </row>
    <row r="125" spans="1:7" ht="45.75" x14ac:dyDescent="0.25">
      <c r="A125" s="32" t="s">
        <v>238</v>
      </c>
      <c r="B125" s="33" t="s">
        <v>23</v>
      </c>
      <c r="C125" s="34" t="s">
        <v>239</v>
      </c>
      <c r="D125" s="27">
        <v>30000</v>
      </c>
      <c r="E125" s="72">
        <v>20000</v>
      </c>
      <c r="F125" s="76">
        <f t="shared" si="1"/>
        <v>66.666666666666657</v>
      </c>
      <c r="G125" s="4"/>
    </row>
    <row r="126" spans="1:7" ht="68.25" x14ac:dyDescent="0.25">
      <c r="A126" s="32" t="s">
        <v>240</v>
      </c>
      <c r="B126" s="33" t="s">
        <v>23</v>
      </c>
      <c r="C126" s="34" t="s">
        <v>241</v>
      </c>
      <c r="D126" s="27">
        <v>30000</v>
      </c>
      <c r="E126" s="72">
        <v>20000</v>
      </c>
      <c r="F126" s="76">
        <f t="shared" si="1"/>
        <v>66.666666666666657</v>
      </c>
      <c r="G126" s="4"/>
    </row>
    <row r="127" spans="1:7" ht="57" x14ac:dyDescent="0.25">
      <c r="A127" s="32" t="s">
        <v>242</v>
      </c>
      <c r="B127" s="33" t="s">
        <v>23</v>
      </c>
      <c r="C127" s="34" t="s">
        <v>243</v>
      </c>
      <c r="D127" s="27">
        <v>1000</v>
      </c>
      <c r="E127" s="72">
        <v>68854.59</v>
      </c>
      <c r="F127" s="76">
        <f t="shared" si="1"/>
        <v>6885.4589999999998</v>
      </c>
      <c r="G127" s="4"/>
    </row>
    <row r="128" spans="1:7" ht="68.25" x14ac:dyDescent="0.25">
      <c r="A128" s="32" t="s">
        <v>244</v>
      </c>
      <c r="B128" s="33" t="s">
        <v>23</v>
      </c>
      <c r="C128" s="34" t="s">
        <v>245</v>
      </c>
      <c r="D128" s="27">
        <v>1000</v>
      </c>
      <c r="E128" s="72">
        <v>68854.59</v>
      </c>
      <c r="F128" s="76">
        <f t="shared" si="1"/>
        <v>6885.4589999999998</v>
      </c>
      <c r="G128" s="4"/>
    </row>
    <row r="129" spans="1:7" ht="34.5" x14ac:dyDescent="0.25">
      <c r="A129" s="32" t="s">
        <v>246</v>
      </c>
      <c r="B129" s="33" t="s">
        <v>23</v>
      </c>
      <c r="C129" s="34" t="s">
        <v>247</v>
      </c>
      <c r="D129" s="27" t="s">
        <v>25</v>
      </c>
      <c r="E129" s="72" t="s">
        <v>25</v>
      </c>
      <c r="F129" s="76" t="e">
        <f t="shared" si="1"/>
        <v>#VALUE!</v>
      </c>
      <c r="G129" s="4"/>
    </row>
    <row r="130" spans="1:7" ht="45.75" x14ac:dyDescent="0.25">
      <c r="A130" s="32" t="s">
        <v>248</v>
      </c>
      <c r="B130" s="33" t="s">
        <v>23</v>
      </c>
      <c r="C130" s="34" t="s">
        <v>249</v>
      </c>
      <c r="D130" s="27" t="s">
        <v>25</v>
      </c>
      <c r="E130" s="72" t="s">
        <v>25</v>
      </c>
      <c r="F130" s="76" t="e">
        <f t="shared" si="1"/>
        <v>#VALUE!</v>
      </c>
      <c r="G130" s="4"/>
    </row>
    <row r="131" spans="1:7" ht="90.75" x14ac:dyDescent="0.25">
      <c r="A131" s="32" t="s">
        <v>250</v>
      </c>
      <c r="B131" s="33" t="s">
        <v>23</v>
      </c>
      <c r="C131" s="34" t="s">
        <v>251</v>
      </c>
      <c r="D131" s="27">
        <v>7900</v>
      </c>
      <c r="E131" s="72">
        <v>84489</v>
      </c>
      <c r="F131" s="76">
        <f t="shared" si="1"/>
        <v>1069.4810126582279</v>
      </c>
      <c r="G131" s="4"/>
    </row>
    <row r="132" spans="1:7" ht="45.75" x14ac:dyDescent="0.25">
      <c r="A132" s="32" t="s">
        <v>252</v>
      </c>
      <c r="B132" s="33" t="s">
        <v>23</v>
      </c>
      <c r="C132" s="34" t="s">
        <v>253</v>
      </c>
      <c r="D132" s="27">
        <v>7900</v>
      </c>
      <c r="E132" s="72">
        <v>84489</v>
      </c>
      <c r="F132" s="76">
        <f t="shared" si="1"/>
        <v>1069.4810126582279</v>
      </c>
      <c r="G132" s="4"/>
    </row>
    <row r="133" spans="1:7" ht="57" x14ac:dyDescent="0.25">
      <c r="A133" s="32" t="s">
        <v>254</v>
      </c>
      <c r="B133" s="33" t="s">
        <v>23</v>
      </c>
      <c r="C133" s="34" t="s">
        <v>255</v>
      </c>
      <c r="D133" s="27">
        <v>7900</v>
      </c>
      <c r="E133" s="72">
        <v>84489</v>
      </c>
      <c r="F133" s="76">
        <f t="shared" si="1"/>
        <v>1069.4810126582279</v>
      </c>
      <c r="G133" s="4"/>
    </row>
    <row r="134" spans="1:7" x14ac:dyDescent="0.25">
      <c r="A134" s="32" t="s">
        <v>256</v>
      </c>
      <c r="B134" s="33" t="s">
        <v>23</v>
      </c>
      <c r="C134" s="34" t="s">
        <v>257</v>
      </c>
      <c r="D134" s="27">
        <v>133107344.23</v>
      </c>
      <c r="E134" s="72">
        <v>101691479.27</v>
      </c>
      <c r="F134" s="76">
        <f t="shared" si="1"/>
        <v>76.398097984949928</v>
      </c>
      <c r="G134" s="4"/>
    </row>
    <row r="135" spans="1:7" ht="23.25" x14ac:dyDescent="0.25">
      <c r="A135" s="32" t="s">
        <v>258</v>
      </c>
      <c r="B135" s="33" t="s">
        <v>23</v>
      </c>
      <c r="C135" s="34" t="s">
        <v>259</v>
      </c>
      <c r="D135" s="27">
        <v>132271535.19</v>
      </c>
      <c r="E135" s="72">
        <v>101032359.89</v>
      </c>
      <c r="F135" s="76">
        <f t="shared" si="1"/>
        <v>76.382541220885642</v>
      </c>
      <c r="G135" s="4"/>
    </row>
    <row r="136" spans="1:7" ht="23.25" x14ac:dyDescent="0.25">
      <c r="A136" s="32" t="s">
        <v>260</v>
      </c>
      <c r="B136" s="33" t="s">
        <v>23</v>
      </c>
      <c r="C136" s="34" t="s">
        <v>261</v>
      </c>
      <c r="D136" s="27">
        <v>34040500</v>
      </c>
      <c r="E136" s="72">
        <v>28463500</v>
      </c>
      <c r="F136" s="76">
        <f t="shared" si="1"/>
        <v>83.616574374641971</v>
      </c>
      <c r="G136" s="4"/>
    </row>
    <row r="137" spans="1:7" x14ac:dyDescent="0.25">
      <c r="A137" s="32" t="s">
        <v>262</v>
      </c>
      <c r="B137" s="33" t="s">
        <v>23</v>
      </c>
      <c r="C137" s="34" t="s">
        <v>263</v>
      </c>
      <c r="D137" s="27">
        <v>32394800</v>
      </c>
      <c r="E137" s="72">
        <v>27258500</v>
      </c>
      <c r="F137" s="76">
        <f t="shared" si="1"/>
        <v>84.144677540839879</v>
      </c>
      <c r="G137" s="4"/>
    </row>
    <row r="138" spans="1:7" ht="34.5" x14ac:dyDescent="0.25">
      <c r="A138" s="32" t="s">
        <v>265</v>
      </c>
      <c r="B138" s="33" t="s">
        <v>23</v>
      </c>
      <c r="C138" s="34" t="s">
        <v>266</v>
      </c>
      <c r="D138" s="27">
        <v>32394800</v>
      </c>
      <c r="E138" s="72">
        <v>27258500</v>
      </c>
      <c r="F138" s="76">
        <f t="shared" si="1"/>
        <v>84.144677540839879</v>
      </c>
      <c r="G138" s="4"/>
    </row>
    <row r="139" spans="1:7" ht="34.5" x14ac:dyDescent="0.25">
      <c r="A139" s="32" t="s">
        <v>267</v>
      </c>
      <c r="B139" s="33" t="s">
        <v>23</v>
      </c>
      <c r="C139" s="34" t="s">
        <v>268</v>
      </c>
      <c r="D139" s="27" t="s">
        <v>25</v>
      </c>
      <c r="E139" s="72" t="s">
        <v>25</v>
      </c>
      <c r="F139" s="76" t="e">
        <f t="shared" si="1"/>
        <v>#VALUE!</v>
      </c>
      <c r="G139" s="4"/>
    </row>
    <row r="140" spans="1:7" ht="23.25" x14ac:dyDescent="0.25">
      <c r="A140" s="32" t="s">
        <v>269</v>
      </c>
      <c r="B140" s="33" t="s">
        <v>23</v>
      </c>
      <c r="C140" s="34" t="s">
        <v>270</v>
      </c>
      <c r="D140" s="27">
        <v>1645700</v>
      </c>
      <c r="E140" s="72">
        <v>1205000</v>
      </c>
      <c r="F140" s="76">
        <f t="shared" si="1"/>
        <v>73.221121711125974</v>
      </c>
      <c r="G140" s="4"/>
    </row>
    <row r="141" spans="1:7" ht="23.25" x14ac:dyDescent="0.25">
      <c r="A141" s="32" t="s">
        <v>271</v>
      </c>
      <c r="B141" s="33" t="s">
        <v>23</v>
      </c>
      <c r="C141" s="34" t="s">
        <v>272</v>
      </c>
      <c r="D141" s="27">
        <v>1645700</v>
      </c>
      <c r="E141" s="72">
        <v>1205000</v>
      </c>
      <c r="F141" s="76">
        <f t="shared" si="1"/>
        <v>73.221121711125974</v>
      </c>
      <c r="G141" s="4"/>
    </row>
    <row r="142" spans="1:7" ht="23.25" x14ac:dyDescent="0.25">
      <c r="A142" s="32" t="s">
        <v>273</v>
      </c>
      <c r="B142" s="33" t="s">
        <v>23</v>
      </c>
      <c r="C142" s="34" t="s">
        <v>274</v>
      </c>
      <c r="D142" s="27" t="s">
        <v>25</v>
      </c>
      <c r="E142" s="72" t="s">
        <v>25</v>
      </c>
      <c r="F142" s="76" t="e">
        <f t="shared" si="1"/>
        <v>#VALUE!</v>
      </c>
      <c r="G142" s="4"/>
    </row>
    <row r="143" spans="1:7" ht="23.25" x14ac:dyDescent="0.25">
      <c r="A143" s="32" t="s">
        <v>275</v>
      </c>
      <c r="B143" s="33" t="s">
        <v>23</v>
      </c>
      <c r="C143" s="34" t="s">
        <v>276</v>
      </c>
      <c r="D143" s="27">
        <v>20237344.600000001</v>
      </c>
      <c r="E143" s="72">
        <v>18563939.239999998</v>
      </c>
      <c r="F143" s="76">
        <f t="shared" si="1"/>
        <v>91.731102113070691</v>
      </c>
      <c r="G143" s="4"/>
    </row>
    <row r="144" spans="1:7" ht="79.5" x14ac:dyDescent="0.25">
      <c r="A144" s="32" t="s">
        <v>277</v>
      </c>
      <c r="B144" s="33" t="s">
        <v>23</v>
      </c>
      <c r="C144" s="34" t="s">
        <v>278</v>
      </c>
      <c r="D144" s="27" t="s">
        <v>25</v>
      </c>
      <c r="E144" s="72" t="s">
        <v>25</v>
      </c>
      <c r="F144" s="76" t="e">
        <f t="shared" si="1"/>
        <v>#VALUE!</v>
      </c>
      <c r="G144" s="4"/>
    </row>
    <row r="145" spans="1:7" ht="79.5" x14ac:dyDescent="0.25">
      <c r="A145" s="32" t="s">
        <v>279</v>
      </c>
      <c r="B145" s="33" t="s">
        <v>23</v>
      </c>
      <c r="C145" s="34" t="s">
        <v>280</v>
      </c>
      <c r="D145" s="27" t="s">
        <v>25</v>
      </c>
      <c r="E145" s="72" t="s">
        <v>25</v>
      </c>
      <c r="F145" s="76" t="e">
        <f t="shared" ref="F145:F202" si="2">E145/D145*100</f>
        <v>#VALUE!</v>
      </c>
      <c r="G145" s="4"/>
    </row>
    <row r="146" spans="1:7" ht="68.25" x14ac:dyDescent="0.25">
      <c r="A146" s="32" t="s">
        <v>281</v>
      </c>
      <c r="B146" s="33" t="s">
        <v>23</v>
      </c>
      <c r="C146" s="34" t="s">
        <v>282</v>
      </c>
      <c r="D146" s="27" t="s">
        <v>25</v>
      </c>
      <c r="E146" s="72" t="s">
        <v>25</v>
      </c>
      <c r="F146" s="76" t="e">
        <f t="shared" si="2"/>
        <v>#VALUE!</v>
      </c>
      <c r="G146" s="4"/>
    </row>
    <row r="147" spans="1:7" ht="68.25" x14ac:dyDescent="0.25">
      <c r="A147" s="32" t="s">
        <v>283</v>
      </c>
      <c r="B147" s="33" t="s">
        <v>23</v>
      </c>
      <c r="C147" s="34" t="s">
        <v>284</v>
      </c>
      <c r="D147" s="27" t="s">
        <v>25</v>
      </c>
      <c r="E147" s="72" t="s">
        <v>25</v>
      </c>
      <c r="F147" s="76" t="e">
        <f t="shared" si="2"/>
        <v>#VALUE!</v>
      </c>
      <c r="G147" s="4"/>
    </row>
    <row r="148" spans="1:7" ht="45.75" x14ac:dyDescent="0.25">
      <c r="A148" s="32" t="s">
        <v>285</v>
      </c>
      <c r="B148" s="33" t="s">
        <v>23</v>
      </c>
      <c r="C148" s="34" t="s">
        <v>286</v>
      </c>
      <c r="D148" s="27">
        <v>1873428.14</v>
      </c>
      <c r="E148" s="72">
        <v>1165286</v>
      </c>
      <c r="F148" s="76">
        <f t="shared" si="2"/>
        <v>62.200731115312493</v>
      </c>
      <c r="G148" s="4"/>
    </row>
    <row r="149" spans="1:7" ht="57" x14ac:dyDescent="0.25">
      <c r="A149" s="32" t="s">
        <v>287</v>
      </c>
      <c r="B149" s="33" t="s">
        <v>23</v>
      </c>
      <c r="C149" s="34" t="s">
        <v>288</v>
      </c>
      <c r="D149" s="27">
        <v>1873428.14</v>
      </c>
      <c r="E149" s="72">
        <v>1165286</v>
      </c>
      <c r="F149" s="76">
        <f t="shared" si="2"/>
        <v>62.200731115312493</v>
      </c>
      <c r="G149" s="4"/>
    </row>
    <row r="150" spans="1:7" ht="34.5" x14ac:dyDescent="0.25">
      <c r="A150" s="32" t="s">
        <v>289</v>
      </c>
      <c r="B150" s="33" t="s">
        <v>23</v>
      </c>
      <c r="C150" s="34" t="s">
        <v>290</v>
      </c>
      <c r="D150" s="27">
        <v>400000</v>
      </c>
      <c r="E150" s="72">
        <v>400000</v>
      </c>
      <c r="F150" s="76">
        <f t="shared" si="2"/>
        <v>100</v>
      </c>
      <c r="G150" s="4"/>
    </row>
    <row r="151" spans="1:7" ht="45.75" x14ac:dyDescent="0.25">
      <c r="A151" s="32" t="s">
        <v>291</v>
      </c>
      <c r="B151" s="33" t="s">
        <v>23</v>
      </c>
      <c r="C151" s="34" t="s">
        <v>292</v>
      </c>
      <c r="D151" s="27">
        <v>400000</v>
      </c>
      <c r="E151" s="72">
        <v>400000</v>
      </c>
      <c r="F151" s="76">
        <f t="shared" si="2"/>
        <v>100</v>
      </c>
      <c r="G151" s="4"/>
    </row>
    <row r="152" spans="1:7" ht="23.25" x14ac:dyDescent="0.25">
      <c r="A152" s="32" t="s">
        <v>293</v>
      </c>
      <c r="B152" s="33" t="s">
        <v>23</v>
      </c>
      <c r="C152" s="34" t="s">
        <v>294</v>
      </c>
      <c r="D152" s="27">
        <v>1588874.4</v>
      </c>
      <c r="E152" s="72">
        <v>1588874.4</v>
      </c>
      <c r="F152" s="76">
        <f t="shared" si="2"/>
        <v>100</v>
      </c>
      <c r="G152" s="4"/>
    </row>
    <row r="153" spans="1:7" ht="34.5" x14ac:dyDescent="0.25">
      <c r="A153" s="32" t="s">
        <v>295</v>
      </c>
      <c r="B153" s="33" t="s">
        <v>23</v>
      </c>
      <c r="C153" s="34" t="s">
        <v>296</v>
      </c>
      <c r="D153" s="27">
        <v>1588874.4</v>
      </c>
      <c r="E153" s="72">
        <v>1588874.4</v>
      </c>
      <c r="F153" s="76">
        <f t="shared" si="2"/>
        <v>100</v>
      </c>
      <c r="G153" s="4"/>
    </row>
    <row r="154" spans="1:7" x14ac:dyDescent="0.25">
      <c r="A154" s="32" t="s">
        <v>297</v>
      </c>
      <c r="B154" s="33" t="s">
        <v>23</v>
      </c>
      <c r="C154" s="34" t="s">
        <v>298</v>
      </c>
      <c r="D154" s="27">
        <v>102040.82</v>
      </c>
      <c r="E154" s="72">
        <v>102040.82</v>
      </c>
      <c r="F154" s="76">
        <f t="shared" si="2"/>
        <v>100</v>
      </c>
      <c r="G154" s="4"/>
    </row>
    <row r="155" spans="1:7" ht="23.25" x14ac:dyDescent="0.25">
      <c r="A155" s="32" t="s">
        <v>299</v>
      </c>
      <c r="B155" s="33" t="s">
        <v>23</v>
      </c>
      <c r="C155" s="34" t="s">
        <v>300</v>
      </c>
      <c r="D155" s="27">
        <v>102040.82</v>
      </c>
      <c r="E155" s="72">
        <v>102040.82</v>
      </c>
      <c r="F155" s="76">
        <f t="shared" si="2"/>
        <v>100</v>
      </c>
      <c r="G155" s="4"/>
    </row>
    <row r="156" spans="1:7" ht="23.25" x14ac:dyDescent="0.25">
      <c r="A156" s="32" t="s">
        <v>301</v>
      </c>
      <c r="B156" s="33" t="s">
        <v>23</v>
      </c>
      <c r="C156" s="34" t="s">
        <v>302</v>
      </c>
      <c r="D156" s="27" t="s">
        <v>25</v>
      </c>
      <c r="E156" s="72" t="s">
        <v>25</v>
      </c>
      <c r="F156" s="76" t="e">
        <f t="shared" si="2"/>
        <v>#VALUE!</v>
      </c>
      <c r="G156" s="4"/>
    </row>
    <row r="157" spans="1:7" ht="23.25" x14ac:dyDescent="0.25">
      <c r="A157" s="32" t="s">
        <v>303</v>
      </c>
      <c r="B157" s="33" t="s">
        <v>23</v>
      </c>
      <c r="C157" s="34" t="s">
        <v>304</v>
      </c>
      <c r="D157" s="27" t="s">
        <v>25</v>
      </c>
      <c r="E157" s="72" t="s">
        <v>25</v>
      </c>
      <c r="F157" s="76" t="e">
        <f t="shared" si="2"/>
        <v>#VALUE!</v>
      </c>
      <c r="G157" s="4"/>
    </row>
    <row r="158" spans="1:7" ht="23.25" x14ac:dyDescent="0.25">
      <c r="A158" s="32" t="s">
        <v>305</v>
      </c>
      <c r="B158" s="33" t="s">
        <v>23</v>
      </c>
      <c r="C158" s="34" t="s">
        <v>306</v>
      </c>
      <c r="D158" s="27" t="s">
        <v>25</v>
      </c>
      <c r="E158" s="72" t="s">
        <v>25</v>
      </c>
      <c r="F158" s="76" t="e">
        <f t="shared" si="2"/>
        <v>#VALUE!</v>
      </c>
      <c r="G158" s="4"/>
    </row>
    <row r="159" spans="1:7" ht="23.25" x14ac:dyDescent="0.25">
      <c r="A159" s="32" t="s">
        <v>307</v>
      </c>
      <c r="B159" s="33" t="s">
        <v>23</v>
      </c>
      <c r="C159" s="34" t="s">
        <v>308</v>
      </c>
      <c r="D159" s="27" t="s">
        <v>25</v>
      </c>
      <c r="E159" s="72" t="s">
        <v>25</v>
      </c>
      <c r="F159" s="76" t="e">
        <f t="shared" si="2"/>
        <v>#VALUE!</v>
      </c>
      <c r="G159" s="4"/>
    </row>
    <row r="160" spans="1:7" ht="23.25" x14ac:dyDescent="0.25">
      <c r="A160" s="32" t="s">
        <v>309</v>
      </c>
      <c r="B160" s="33" t="s">
        <v>23</v>
      </c>
      <c r="C160" s="34" t="s">
        <v>310</v>
      </c>
      <c r="D160" s="27" t="s">
        <v>25</v>
      </c>
      <c r="E160" s="72" t="s">
        <v>25</v>
      </c>
      <c r="F160" s="76" t="e">
        <f t="shared" si="2"/>
        <v>#VALUE!</v>
      </c>
      <c r="G160" s="4"/>
    </row>
    <row r="161" spans="1:7" ht="45.75" x14ac:dyDescent="0.25">
      <c r="A161" s="32" t="s">
        <v>311</v>
      </c>
      <c r="B161" s="33" t="s">
        <v>23</v>
      </c>
      <c r="C161" s="34" t="s">
        <v>312</v>
      </c>
      <c r="D161" s="27">
        <v>3518900</v>
      </c>
      <c r="E161" s="72">
        <v>3518900</v>
      </c>
      <c r="F161" s="76">
        <f t="shared" si="2"/>
        <v>100</v>
      </c>
      <c r="G161" s="4"/>
    </row>
    <row r="162" spans="1:7" ht="45.75" x14ac:dyDescent="0.25">
      <c r="A162" s="32" t="s">
        <v>313</v>
      </c>
      <c r="B162" s="33" t="s">
        <v>23</v>
      </c>
      <c r="C162" s="34" t="s">
        <v>314</v>
      </c>
      <c r="D162" s="27">
        <v>3518900</v>
      </c>
      <c r="E162" s="72">
        <v>3518900</v>
      </c>
      <c r="F162" s="76">
        <f t="shared" si="2"/>
        <v>100</v>
      </c>
      <c r="G162" s="4"/>
    </row>
    <row r="163" spans="1:7" x14ac:dyDescent="0.25">
      <c r="A163" s="32" t="s">
        <v>315</v>
      </c>
      <c r="B163" s="33" t="s">
        <v>23</v>
      </c>
      <c r="C163" s="34" t="s">
        <v>316</v>
      </c>
      <c r="D163" s="27">
        <v>12754101.24</v>
      </c>
      <c r="E163" s="72">
        <v>11788838.02</v>
      </c>
      <c r="F163" s="76">
        <f t="shared" si="2"/>
        <v>92.431742528648769</v>
      </c>
      <c r="G163" s="4"/>
    </row>
    <row r="164" spans="1:7" x14ac:dyDescent="0.25">
      <c r="A164" s="32" t="s">
        <v>317</v>
      </c>
      <c r="B164" s="33" t="s">
        <v>23</v>
      </c>
      <c r="C164" s="34" t="s">
        <v>318</v>
      </c>
      <c r="D164" s="27">
        <v>12754101.24</v>
      </c>
      <c r="E164" s="72">
        <v>11788838.02</v>
      </c>
      <c r="F164" s="76">
        <f t="shared" si="2"/>
        <v>92.431742528648769</v>
      </c>
      <c r="G164" s="4"/>
    </row>
    <row r="165" spans="1:7" x14ac:dyDescent="0.25">
      <c r="A165" s="32" t="s">
        <v>319</v>
      </c>
      <c r="B165" s="33" t="s">
        <v>23</v>
      </c>
      <c r="C165" s="34" t="s">
        <v>320</v>
      </c>
      <c r="D165" s="27" t="s">
        <v>25</v>
      </c>
      <c r="E165" s="72" t="s">
        <v>25</v>
      </c>
      <c r="F165" s="76" t="e">
        <f t="shared" si="2"/>
        <v>#VALUE!</v>
      </c>
      <c r="G165" s="4"/>
    </row>
    <row r="166" spans="1:7" x14ac:dyDescent="0.25">
      <c r="A166" s="32" t="s">
        <v>321</v>
      </c>
      <c r="B166" s="33" t="s">
        <v>23</v>
      </c>
      <c r="C166" s="34" t="s">
        <v>322</v>
      </c>
      <c r="D166" s="27" t="s">
        <v>25</v>
      </c>
      <c r="E166" s="72" t="s">
        <v>25</v>
      </c>
      <c r="F166" s="76" t="e">
        <f t="shared" si="2"/>
        <v>#VALUE!</v>
      </c>
      <c r="G166" s="4"/>
    </row>
    <row r="167" spans="1:7" ht="23.25" x14ac:dyDescent="0.25">
      <c r="A167" s="32" t="s">
        <v>323</v>
      </c>
      <c r="B167" s="33" t="s">
        <v>23</v>
      </c>
      <c r="C167" s="34" t="s">
        <v>324</v>
      </c>
      <c r="D167" s="27">
        <v>72611390.950000003</v>
      </c>
      <c r="E167" s="72">
        <v>49274948.57</v>
      </c>
      <c r="F167" s="76">
        <f t="shared" si="2"/>
        <v>67.861182557335383</v>
      </c>
      <c r="G167" s="4"/>
    </row>
    <row r="168" spans="1:7" ht="34.5" x14ac:dyDescent="0.25">
      <c r="A168" s="32" t="s">
        <v>325</v>
      </c>
      <c r="B168" s="33" t="s">
        <v>23</v>
      </c>
      <c r="C168" s="34" t="s">
        <v>326</v>
      </c>
      <c r="D168" s="27">
        <v>68595900</v>
      </c>
      <c r="E168" s="72">
        <v>47900432.450000003</v>
      </c>
      <c r="F168" s="76">
        <f t="shared" si="2"/>
        <v>69.829876785638803</v>
      </c>
      <c r="G168" s="4"/>
    </row>
    <row r="169" spans="1:7" ht="34.5" x14ac:dyDescent="0.25">
      <c r="A169" s="32" t="s">
        <v>327</v>
      </c>
      <c r="B169" s="33" t="s">
        <v>23</v>
      </c>
      <c r="C169" s="34" t="s">
        <v>328</v>
      </c>
      <c r="D169" s="27">
        <v>68595900</v>
      </c>
      <c r="E169" s="72">
        <v>47900432.450000003</v>
      </c>
      <c r="F169" s="76">
        <f t="shared" si="2"/>
        <v>69.829876785638803</v>
      </c>
      <c r="G169" s="4"/>
    </row>
    <row r="170" spans="1:7" ht="34.5" x14ac:dyDescent="0.25">
      <c r="A170" s="32" t="s">
        <v>329</v>
      </c>
      <c r="B170" s="33" t="s">
        <v>23</v>
      </c>
      <c r="C170" s="34" t="s">
        <v>330</v>
      </c>
      <c r="D170" s="27" t="s">
        <v>25</v>
      </c>
      <c r="E170" s="72" t="s">
        <v>25</v>
      </c>
      <c r="F170" s="76" t="e">
        <f t="shared" si="2"/>
        <v>#VALUE!</v>
      </c>
      <c r="G170" s="4"/>
    </row>
    <row r="171" spans="1:7" ht="34.5" x14ac:dyDescent="0.25">
      <c r="A171" s="32" t="s">
        <v>331</v>
      </c>
      <c r="B171" s="33" t="s">
        <v>23</v>
      </c>
      <c r="C171" s="34" t="s">
        <v>332</v>
      </c>
      <c r="D171" s="27" t="s">
        <v>25</v>
      </c>
      <c r="E171" s="72" t="s">
        <v>25</v>
      </c>
      <c r="F171" s="76" t="e">
        <f t="shared" si="2"/>
        <v>#VALUE!</v>
      </c>
      <c r="G171" s="4"/>
    </row>
    <row r="172" spans="1:7" ht="34.5" x14ac:dyDescent="0.25">
      <c r="A172" s="32" t="s">
        <v>333</v>
      </c>
      <c r="B172" s="33" t="s">
        <v>23</v>
      </c>
      <c r="C172" s="34" t="s">
        <v>334</v>
      </c>
      <c r="D172" s="27">
        <v>1419300</v>
      </c>
      <c r="E172" s="72">
        <v>915996.77</v>
      </c>
      <c r="F172" s="76">
        <f t="shared" si="2"/>
        <v>64.538629606143871</v>
      </c>
      <c r="G172" s="4"/>
    </row>
    <row r="173" spans="1:7" ht="45.75" x14ac:dyDescent="0.25">
      <c r="A173" s="32" t="s">
        <v>335</v>
      </c>
      <c r="B173" s="33" t="s">
        <v>23</v>
      </c>
      <c r="C173" s="34" t="s">
        <v>336</v>
      </c>
      <c r="D173" s="27">
        <v>1419300</v>
      </c>
      <c r="E173" s="72">
        <v>915996.77</v>
      </c>
      <c r="F173" s="76">
        <f t="shared" si="2"/>
        <v>64.538629606143871</v>
      </c>
      <c r="G173" s="4"/>
    </row>
    <row r="174" spans="1:7" ht="45.75" x14ac:dyDescent="0.25">
      <c r="A174" s="32" t="s">
        <v>337</v>
      </c>
      <c r="B174" s="33" t="s">
        <v>23</v>
      </c>
      <c r="C174" s="34" t="s">
        <v>338</v>
      </c>
      <c r="D174" s="27">
        <v>2080190.95</v>
      </c>
      <c r="E174" s="72" t="s">
        <v>25</v>
      </c>
      <c r="F174" s="76" t="e">
        <f t="shared" si="2"/>
        <v>#VALUE!</v>
      </c>
      <c r="G174" s="4"/>
    </row>
    <row r="175" spans="1:7" ht="45.75" x14ac:dyDescent="0.25">
      <c r="A175" s="32" t="s">
        <v>339</v>
      </c>
      <c r="B175" s="33" t="s">
        <v>23</v>
      </c>
      <c r="C175" s="34" t="s">
        <v>340</v>
      </c>
      <c r="D175" s="27">
        <v>2080190.95</v>
      </c>
      <c r="E175" s="72" t="s">
        <v>25</v>
      </c>
      <c r="F175" s="76" t="e">
        <f t="shared" si="2"/>
        <v>#VALUE!</v>
      </c>
      <c r="G175" s="4"/>
    </row>
    <row r="176" spans="1:7" ht="34.5" x14ac:dyDescent="0.25">
      <c r="A176" s="32" t="s">
        <v>341</v>
      </c>
      <c r="B176" s="33" t="s">
        <v>23</v>
      </c>
      <c r="C176" s="34" t="s">
        <v>342</v>
      </c>
      <c r="D176" s="27" t="s">
        <v>25</v>
      </c>
      <c r="E176" s="72" t="s">
        <v>25</v>
      </c>
      <c r="F176" s="76" t="e">
        <f t="shared" si="2"/>
        <v>#VALUE!</v>
      </c>
      <c r="G176" s="4"/>
    </row>
    <row r="177" spans="1:7" ht="45.75" x14ac:dyDescent="0.25">
      <c r="A177" s="32" t="s">
        <v>343</v>
      </c>
      <c r="B177" s="33" t="s">
        <v>23</v>
      </c>
      <c r="C177" s="34" t="s">
        <v>344</v>
      </c>
      <c r="D177" s="27" t="s">
        <v>25</v>
      </c>
      <c r="E177" s="72" t="s">
        <v>25</v>
      </c>
      <c r="F177" s="76" t="e">
        <f t="shared" si="2"/>
        <v>#VALUE!</v>
      </c>
      <c r="G177" s="4"/>
    </row>
    <row r="178" spans="1:7" ht="45.75" x14ac:dyDescent="0.25">
      <c r="A178" s="32" t="s">
        <v>345</v>
      </c>
      <c r="B178" s="33" t="s">
        <v>23</v>
      </c>
      <c r="C178" s="34" t="s">
        <v>346</v>
      </c>
      <c r="D178" s="27" t="s">
        <v>25</v>
      </c>
      <c r="E178" s="72" t="s">
        <v>25</v>
      </c>
      <c r="F178" s="76" t="e">
        <f t="shared" si="2"/>
        <v>#VALUE!</v>
      </c>
      <c r="G178" s="4"/>
    </row>
    <row r="179" spans="1:7" ht="23.25" x14ac:dyDescent="0.25">
      <c r="A179" s="32" t="s">
        <v>347</v>
      </c>
      <c r="B179" s="33" t="s">
        <v>23</v>
      </c>
      <c r="C179" s="34" t="s">
        <v>348</v>
      </c>
      <c r="D179" s="27">
        <v>306000</v>
      </c>
      <c r="E179" s="72">
        <v>306000</v>
      </c>
      <c r="F179" s="76">
        <f t="shared" si="2"/>
        <v>100</v>
      </c>
      <c r="G179" s="4"/>
    </row>
    <row r="180" spans="1:7" ht="34.5" x14ac:dyDescent="0.25">
      <c r="A180" s="32" t="s">
        <v>349</v>
      </c>
      <c r="B180" s="33" t="s">
        <v>23</v>
      </c>
      <c r="C180" s="34" t="s">
        <v>350</v>
      </c>
      <c r="D180" s="27">
        <v>306000</v>
      </c>
      <c r="E180" s="72">
        <v>306000</v>
      </c>
      <c r="F180" s="76">
        <f t="shared" si="2"/>
        <v>100</v>
      </c>
      <c r="G180" s="4"/>
    </row>
    <row r="181" spans="1:7" x14ac:dyDescent="0.25">
      <c r="A181" s="32" t="s">
        <v>351</v>
      </c>
      <c r="B181" s="33" t="s">
        <v>23</v>
      </c>
      <c r="C181" s="34" t="s">
        <v>352</v>
      </c>
      <c r="D181" s="27">
        <v>210000</v>
      </c>
      <c r="E181" s="72">
        <v>152519.35</v>
      </c>
      <c r="F181" s="76">
        <f t="shared" si="2"/>
        <v>72.628261904761899</v>
      </c>
      <c r="G181" s="4"/>
    </row>
    <row r="182" spans="1:7" x14ac:dyDescent="0.25">
      <c r="A182" s="32" t="s">
        <v>353</v>
      </c>
      <c r="B182" s="33" t="s">
        <v>23</v>
      </c>
      <c r="C182" s="34" t="s">
        <v>354</v>
      </c>
      <c r="D182" s="27">
        <v>210000</v>
      </c>
      <c r="E182" s="72">
        <v>152519.35</v>
      </c>
      <c r="F182" s="76">
        <f t="shared" si="2"/>
        <v>72.628261904761899</v>
      </c>
      <c r="G182" s="4"/>
    </row>
    <row r="183" spans="1:7" x14ac:dyDescent="0.25">
      <c r="A183" s="32" t="s">
        <v>355</v>
      </c>
      <c r="B183" s="33" t="s">
        <v>23</v>
      </c>
      <c r="C183" s="34" t="s">
        <v>356</v>
      </c>
      <c r="D183" s="27">
        <v>5382299.6399999997</v>
      </c>
      <c r="E183" s="72">
        <v>4729972.08</v>
      </c>
      <c r="F183" s="76">
        <f t="shared" si="2"/>
        <v>87.880132961159347</v>
      </c>
      <c r="G183" s="4"/>
    </row>
    <row r="184" spans="1:7" ht="45.75" x14ac:dyDescent="0.25">
      <c r="A184" s="32" t="s">
        <v>358</v>
      </c>
      <c r="B184" s="33" t="s">
        <v>23</v>
      </c>
      <c r="C184" s="34" t="s">
        <v>359</v>
      </c>
      <c r="D184" s="27" t="s">
        <v>25</v>
      </c>
      <c r="E184" s="72" t="s">
        <v>25</v>
      </c>
      <c r="F184" s="76" t="e">
        <f t="shared" si="2"/>
        <v>#VALUE!</v>
      </c>
      <c r="G184" s="4"/>
    </row>
    <row r="185" spans="1:7" ht="57" x14ac:dyDescent="0.25">
      <c r="A185" s="32" t="s">
        <v>360</v>
      </c>
      <c r="B185" s="33" t="s">
        <v>23</v>
      </c>
      <c r="C185" s="34" t="s">
        <v>361</v>
      </c>
      <c r="D185" s="27" t="s">
        <v>25</v>
      </c>
      <c r="E185" s="72" t="s">
        <v>25</v>
      </c>
      <c r="F185" s="76" t="e">
        <f t="shared" si="2"/>
        <v>#VALUE!</v>
      </c>
      <c r="G185" s="4"/>
    </row>
    <row r="186" spans="1:7" ht="57" x14ac:dyDescent="0.25">
      <c r="A186" s="32" t="s">
        <v>362</v>
      </c>
      <c r="B186" s="33" t="s">
        <v>23</v>
      </c>
      <c r="C186" s="34" t="s">
        <v>363</v>
      </c>
      <c r="D186" s="27">
        <v>693016</v>
      </c>
      <c r="E186" s="72">
        <v>519458.44</v>
      </c>
      <c r="F186" s="76">
        <f t="shared" si="2"/>
        <v>74.956197259514937</v>
      </c>
      <c r="G186" s="4"/>
    </row>
    <row r="187" spans="1:7" ht="57" x14ac:dyDescent="0.25">
      <c r="A187" s="32" t="s">
        <v>364</v>
      </c>
      <c r="B187" s="33" t="s">
        <v>23</v>
      </c>
      <c r="C187" s="34" t="s">
        <v>365</v>
      </c>
      <c r="D187" s="27">
        <v>693016</v>
      </c>
      <c r="E187" s="72">
        <v>519458.44</v>
      </c>
      <c r="F187" s="76">
        <f t="shared" si="2"/>
        <v>74.956197259514937</v>
      </c>
      <c r="G187" s="4"/>
    </row>
    <row r="188" spans="1:7" ht="90.75" x14ac:dyDescent="0.25">
      <c r="A188" s="32" t="s">
        <v>366</v>
      </c>
      <c r="B188" s="33" t="s">
        <v>23</v>
      </c>
      <c r="C188" s="34" t="s">
        <v>367</v>
      </c>
      <c r="D188" s="27">
        <v>3281000</v>
      </c>
      <c r="E188" s="72">
        <v>2802230</v>
      </c>
      <c r="F188" s="76">
        <f t="shared" si="2"/>
        <v>85.407802499238045</v>
      </c>
      <c r="G188" s="4"/>
    </row>
    <row r="189" spans="1:7" ht="102" x14ac:dyDescent="0.25">
      <c r="A189" s="32" t="s">
        <v>368</v>
      </c>
      <c r="B189" s="33" t="s">
        <v>23</v>
      </c>
      <c r="C189" s="34" t="s">
        <v>369</v>
      </c>
      <c r="D189" s="27">
        <v>3281000</v>
      </c>
      <c r="E189" s="72">
        <v>2802230</v>
      </c>
      <c r="F189" s="76">
        <f t="shared" si="2"/>
        <v>85.407802499238045</v>
      </c>
      <c r="G189" s="4"/>
    </row>
    <row r="190" spans="1:7" ht="23.25" x14ac:dyDescent="0.25">
      <c r="A190" s="32" t="s">
        <v>370</v>
      </c>
      <c r="B190" s="33" t="s">
        <v>23</v>
      </c>
      <c r="C190" s="34" t="s">
        <v>371</v>
      </c>
      <c r="D190" s="27">
        <v>1408283.64</v>
      </c>
      <c r="E190" s="72">
        <v>1408283.64</v>
      </c>
      <c r="F190" s="76">
        <f t="shared" si="2"/>
        <v>100</v>
      </c>
      <c r="G190" s="4"/>
    </row>
    <row r="191" spans="1:7" ht="23.25" x14ac:dyDescent="0.25">
      <c r="A191" s="32" t="s">
        <v>372</v>
      </c>
      <c r="B191" s="33" t="s">
        <v>23</v>
      </c>
      <c r="C191" s="34" t="s">
        <v>373</v>
      </c>
      <c r="D191" s="27">
        <v>1408283.64</v>
      </c>
      <c r="E191" s="72">
        <v>1408283.64</v>
      </c>
      <c r="F191" s="76">
        <f t="shared" si="2"/>
        <v>100</v>
      </c>
      <c r="G191" s="4"/>
    </row>
    <row r="192" spans="1:7" ht="23.25" x14ac:dyDescent="0.25">
      <c r="A192" s="32" t="s">
        <v>374</v>
      </c>
      <c r="B192" s="33" t="s">
        <v>23</v>
      </c>
      <c r="C192" s="34" t="s">
        <v>375</v>
      </c>
      <c r="D192" s="27" t="s">
        <v>25</v>
      </c>
      <c r="E192" s="72" t="s">
        <v>25</v>
      </c>
      <c r="F192" s="76" t="e">
        <f t="shared" si="2"/>
        <v>#VALUE!</v>
      </c>
      <c r="G192" s="4"/>
    </row>
    <row r="193" spans="1:7" ht="23.25" x14ac:dyDescent="0.25">
      <c r="A193" s="32" t="s">
        <v>376</v>
      </c>
      <c r="B193" s="33" t="s">
        <v>23</v>
      </c>
      <c r="C193" s="34" t="s">
        <v>377</v>
      </c>
      <c r="D193" s="27" t="s">
        <v>25</v>
      </c>
      <c r="E193" s="72" t="s">
        <v>25</v>
      </c>
      <c r="F193" s="76" t="e">
        <f t="shared" si="2"/>
        <v>#VALUE!</v>
      </c>
      <c r="G193" s="4"/>
    </row>
    <row r="194" spans="1:7" x14ac:dyDescent="0.25">
      <c r="A194" s="32" t="s">
        <v>378</v>
      </c>
      <c r="B194" s="33" t="s">
        <v>23</v>
      </c>
      <c r="C194" s="34" t="s">
        <v>379</v>
      </c>
      <c r="D194" s="27">
        <v>835809.04</v>
      </c>
      <c r="E194" s="72">
        <v>835809.04</v>
      </c>
      <c r="F194" s="76">
        <f t="shared" si="2"/>
        <v>100</v>
      </c>
      <c r="G194" s="4"/>
    </row>
    <row r="195" spans="1:7" ht="23.25" x14ac:dyDescent="0.25">
      <c r="A195" s="32" t="s">
        <v>380</v>
      </c>
      <c r="B195" s="33" t="s">
        <v>23</v>
      </c>
      <c r="C195" s="34" t="s">
        <v>381</v>
      </c>
      <c r="D195" s="27">
        <v>835809.04</v>
      </c>
      <c r="E195" s="72">
        <v>835809.04</v>
      </c>
      <c r="F195" s="76">
        <f t="shared" si="2"/>
        <v>100</v>
      </c>
      <c r="G195" s="4"/>
    </row>
    <row r="196" spans="1:7" ht="23.25" x14ac:dyDescent="0.25">
      <c r="A196" s="32" t="s">
        <v>382</v>
      </c>
      <c r="B196" s="33" t="s">
        <v>23</v>
      </c>
      <c r="C196" s="34" t="s">
        <v>383</v>
      </c>
      <c r="D196" s="27" t="s">
        <v>25</v>
      </c>
      <c r="E196" s="72" t="s">
        <v>25</v>
      </c>
      <c r="F196" s="76" t="e">
        <f t="shared" si="2"/>
        <v>#VALUE!</v>
      </c>
      <c r="G196" s="4"/>
    </row>
    <row r="197" spans="1:7" ht="23.25" x14ac:dyDescent="0.25">
      <c r="A197" s="32" t="s">
        <v>380</v>
      </c>
      <c r="B197" s="33" t="s">
        <v>23</v>
      </c>
      <c r="C197" s="34" t="s">
        <v>384</v>
      </c>
      <c r="D197" s="27">
        <v>835809.04</v>
      </c>
      <c r="E197" s="72">
        <v>835809.04</v>
      </c>
      <c r="F197" s="76">
        <f t="shared" si="2"/>
        <v>100</v>
      </c>
      <c r="G197" s="4"/>
    </row>
    <row r="198" spans="1:7" ht="23.25" x14ac:dyDescent="0.25">
      <c r="A198" s="32" t="s">
        <v>382</v>
      </c>
      <c r="B198" s="33" t="s">
        <v>23</v>
      </c>
      <c r="C198" s="34" t="s">
        <v>385</v>
      </c>
      <c r="D198" s="27" t="s">
        <v>25</v>
      </c>
      <c r="E198" s="72" t="s">
        <v>25</v>
      </c>
      <c r="F198" s="76" t="e">
        <f t="shared" si="2"/>
        <v>#VALUE!</v>
      </c>
      <c r="G198" s="4"/>
    </row>
    <row r="199" spans="1:7" ht="34.5" x14ac:dyDescent="0.25">
      <c r="A199" s="32" t="s">
        <v>386</v>
      </c>
      <c r="B199" s="33" t="s">
        <v>23</v>
      </c>
      <c r="C199" s="34" t="s">
        <v>387</v>
      </c>
      <c r="D199" s="27" t="s">
        <v>25</v>
      </c>
      <c r="E199" s="72">
        <v>-176689.66</v>
      </c>
      <c r="F199" s="76" t="e">
        <f t="shared" si="2"/>
        <v>#VALUE!</v>
      </c>
      <c r="G199" s="4"/>
    </row>
    <row r="200" spans="1:7" ht="45.75" x14ac:dyDescent="0.25">
      <c r="A200" s="32" t="s">
        <v>388</v>
      </c>
      <c r="B200" s="33" t="s">
        <v>23</v>
      </c>
      <c r="C200" s="34" t="s">
        <v>389</v>
      </c>
      <c r="D200" s="27" t="s">
        <v>25</v>
      </c>
      <c r="E200" s="72">
        <v>-176689.66</v>
      </c>
      <c r="F200" s="76" t="e">
        <f t="shared" si="2"/>
        <v>#VALUE!</v>
      </c>
      <c r="G200" s="4"/>
    </row>
    <row r="201" spans="1:7" ht="57" x14ac:dyDescent="0.25">
      <c r="A201" s="32" t="s">
        <v>390</v>
      </c>
      <c r="B201" s="33" t="s">
        <v>23</v>
      </c>
      <c r="C201" s="34" t="s">
        <v>391</v>
      </c>
      <c r="D201" s="27" t="s">
        <v>25</v>
      </c>
      <c r="E201" s="72">
        <v>-20840.64</v>
      </c>
      <c r="F201" s="76" t="e">
        <f t="shared" si="2"/>
        <v>#VALUE!</v>
      </c>
      <c r="G201" s="4"/>
    </row>
    <row r="202" spans="1:7" ht="46.5" thickBot="1" x14ac:dyDescent="0.3">
      <c r="A202" s="32" t="s">
        <v>392</v>
      </c>
      <c r="B202" s="33" t="s">
        <v>23</v>
      </c>
      <c r="C202" s="34" t="s">
        <v>393</v>
      </c>
      <c r="D202" s="27" t="s">
        <v>25</v>
      </c>
      <c r="E202" s="72">
        <v>-155849.01999999999</v>
      </c>
      <c r="F202" s="76" t="e">
        <f t="shared" si="2"/>
        <v>#VALUE!</v>
      </c>
      <c r="G202" s="4"/>
    </row>
    <row r="203" spans="1:7" ht="12.95" customHeight="1" x14ac:dyDescent="0.25">
      <c r="A203" s="8"/>
      <c r="B203" s="35"/>
      <c r="C203" s="35"/>
      <c r="D203" s="35"/>
      <c r="E203" s="35"/>
      <c r="F203" s="75"/>
      <c r="G203" s="4"/>
    </row>
    <row r="204" spans="1:7" ht="12.95" customHeight="1" x14ac:dyDescent="0.25">
      <c r="A204" s="8"/>
      <c r="B204" s="8"/>
      <c r="C204" s="8"/>
      <c r="D204" s="36"/>
      <c r="E204" s="36"/>
      <c r="F204" s="36"/>
      <c r="G204" s="4"/>
    </row>
  </sheetData>
  <mergeCells count="7">
    <mergeCell ref="A1:F2"/>
    <mergeCell ref="A13:A14"/>
    <mergeCell ref="B6:C6"/>
    <mergeCell ref="B7:C7"/>
    <mergeCell ref="B13:B14"/>
    <mergeCell ref="C13:C14"/>
    <mergeCell ref="E13:F13"/>
  </mergeCells>
  <pageMargins left="0.78749999999999998" right="0.39374999999999999" top="0.59097219999999995" bottom="0.39374999999999999" header="0" footer="0"/>
  <pageSetup paperSize="9" fitToWidth="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1"/>
  <sheetViews>
    <sheetView topLeftCell="A237" zoomScaleNormal="100" zoomScaleSheetLayoutView="100" workbookViewId="0">
      <selection activeCell="F7" sqref="F7:F249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6" width="18.7109375" style="1" customWidth="1"/>
    <col min="7" max="7" width="9.140625" style="1" customWidth="1"/>
    <col min="8" max="16384" width="9.140625" style="1"/>
  </cols>
  <sheetData>
    <row r="1" spans="1:7" ht="7.5" customHeight="1" x14ac:dyDescent="0.25">
      <c r="A1" s="37"/>
      <c r="B1" s="38"/>
      <c r="C1" s="31"/>
      <c r="D1" s="31"/>
      <c r="E1" s="3"/>
      <c r="F1" s="3"/>
      <c r="G1" s="4"/>
    </row>
    <row r="2" spans="1:7" ht="14.1" customHeight="1" x14ac:dyDescent="0.25">
      <c r="A2" s="2" t="s">
        <v>394</v>
      </c>
      <c r="B2" s="2"/>
      <c r="C2" s="2"/>
      <c r="D2" s="8"/>
      <c r="E2" s="3"/>
      <c r="F2" s="3"/>
      <c r="G2" s="4"/>
    </row>
    <row r="3" spans="1:7" ht="12.95" customHeight="1" x14ac:dyDescent="0.25">
      <c r="A3" s="39"/>
      <c r="B3" s="39"/>
      <c r="C3" s="39"/>
      <c r="D3" s="40"/>
      <c r="E3" s="3"/>
      <c r="F3" s="3"/>
      <c r="G3" s="4"/>
    </row>
    <row r="4" spans="1:7" ht="11.45" customHeight="1" x14ac:dyDescent="0.25">
      <c r="A4" s="64" t="s">
        <v>14</v>
      </c>
      <c r="B4" s="64" t="s">
        <v>12</v>
      </c>
      <c r="C4" s="64" t="s">
        <v>395</v>
      </c>
      <c r="D4" s="21"/>
      <c r="E4" s="65"/>
      <c r="F4" s="65"/>
      <c r="G4" s="4"/>
    </row>
    <row r="5" spans="1:7" ht="140.44999999999999" customHeight="1" x14ac:dyDescent="0.25">
      <c r="A5" s="65"/>
      <c r="B5" s="65"/>
      <c r="C5" s="65"/>
      <c r="D5" s="20" t="s">
        <v>15</v>
      </c>
      <c r="E5" s="22" t="s">
        <v>15</v>
      </c>
      <c r="F5" s="22" t="s">
        <v>796</v>
      </c>
      <c r="G5" s="4"/>
    </row>
    <row r="6" spans="1:7" ht="11.45" customHeight="1" thickBot="1" x14ac:dyDescent="0.3">
      <c r="A6" s="20" t="s">
        <v>16</v>
      </c>
      <c r="B6" s="20" t="s">
        <v>17</v>
      </c>
      <c r="C6" s="20" t="s">
        <v>18</v>
      </c>
      <c r="D6" s="23" t="s">
        <v>19</v>
      </c>
      <c r="E6" s="23" t="s">
        <v>20</v>
      </c>
      <c r="F6" s="23" t="s">
        <v>21</v>
      </c>
      <c r="G6" s="4"/>
    </row>
    <row r="7" spans="1:7" ht="30" customHeight="1" x14ac:dyDescent="0.25">
      <c r="A7" s="42" t="s">
        <v>396</v>
      </c>
      <c r="B7" s="25" t="s">
        <v>397</v>
      </c>
      <c r="C7" s="43" t="s">
        <v>24</v>
      </c>
      <c r="D7" s="44">
        <v>187868031.47999999</v>
      </c>
      <c r="E7" s="44">
        <v>141200468.66999999</v>
      </c>
      <c r="F7" s="44">
        <f>E7/D7*100</f>
        <v>75.159391173496104</v>
      </c>
      <c r="G7" s="4"/>
    </row>
    <row r="8" spans="1:7" ht="14.25" customHeight="1" x14ac:dyDescent="0.25">
      <c r="A8" s="28" t="s">
        <v>26</v>
      </c>
      <c r="B8" s="45"/>
      <c r="C8" s="34"/>
      <c r="D8" s="34"/>
      <c r="E8" s="34"/>
      <c r="F8" s="44" t="e">
        <f t="shared" ref="F8:F71" si="0">E8/D8*100</f>
        <v>#DIV/0!</v>
      </c>
      <c r="G8" s="4"/>
    </row>
    <row r="9" spans="1:7" ht="34.5" x14ac:dyDescent="0.25">
      <c r="A9" s="32" t="s">
        <v>398</v>
      </c>
      <c r="B9" s="33" t="s">
        <v>397</v>
      </c>
      <c r="C9" s="34" t="s">
        <v>399</v>
      </c>
      <c r="D9" s="27">
        <v>40165283.119999997</v>
      </c>
      <c r="E9" s="27">
        <v>31874105.5</v>
      </c>
      <c r="F9" s="44">
        <f t="shared" si="0"/>
        <v>79.357352977622924</v>
      </c>
      <c r="G9" s="4"/>
    </row>
    <row r="10" spans="1:7" ht="45.75" x14ac:dyDescent="0.25">
      <c r="A10" s="32" t="s">
        <v>400</v>
      </c>
      <c r="B10" s="33" t="s">
        <v>397</v>
      </c>
      <c r="C10" s="34" t="s">
        <v>401</v>
      </c>
      <c r="D10" s="27">
        <v>1823028.1</v>
      </c>
      <c r="E10" s="27">
        <v>1753432.66</v>
      </c>
      <c r="F10" s="44">
        <f t="shared" si="0"/>
        <v>96.182426370718034</v>
      </c>
      <c r="G10" s="4"/>
    </row>
    <row r="11" spans="1:7" ht="68.25" x14ac:dyDescent="0.25">
      <c r="A11" s="32" t="s">
        <v>402</v>
      </c>
      <c r="B11" s="33" t="s">
        <v>397</v>
      </c>
      <c r="C11" s="34" t="s">
        <v>403</v>
      </c>
      <c r="D11" s="27">
        <v>1823028.1</v>
      </c>
      <c r="E11" s="27">
        <v>1753432.66</v>
      </c>
      <c r="F11" s="44">
        <f t="shared" si="0"/>
        <v>96.182426370718034</v>
      </c>
      <c r="G11" s="4"/>
    </row>
    <row r="12" spans="1:7" ht="45.75" x14ac:dyDescent="0.25">
      <c r="A12" s="32" t="s">
        <v>404</v>
      </c>
      <c r="B12" s="33" t="s">
        <v>397</v>
      </c>
      <c r="C12" s="34" t="s">
        <v>405</v>
      </c>
      <c r="D12" s="27">
        <v>1823028.1</v>
      </c>
      <c r="E12" s="27">
        <v>1753432.66</v>
      </c>
      <c r="F12" s="44">
        <f t="shared" si="0"/>
        <v>96.182426370718034</v>
      </c>
      <c r="G12" s="4"/>
    </row>
    <row r="13" spans="1:7" ht="34.5" x14ac:dyDescent="0.25">
      <c r="A13" s="32" t="s">
        <v>406</v>
      </c>
      <c r="B13" s="33" t="s">
        <v>397</v>
      </c>
      <c r="C13" s="34" t="s">
        <v>407</v>
      </c>
      <c r="D13" s="27">
        <v>1333390.1000000001</v>
      </c>
      <c r="E13" s="27">
        <v>1264460.25</v>
      </c>
      <c r="F13" s="44">
        <f t="shared" si="0"/>
        <v>94.830481342256846</v>
      </c>
      <c r="G13" s="4"/>
    </row>
    <row r="14" spans="1:7" ht="57" x14ac:dyDescent="0.25">
      <c r="A14" s="32" t="s">
        <v>408</v>
      </c>
      <c r="B14" s="33" t="s">
        <v>397</v>
      </c>
      <c r="C14" s="34" t="s">
        <v>409</v>
      </c>
      <c r="D14" s="27">
        <v>489638</v>
      </c>
      <c r="E14" s="27">
        <v>488972.41</v>
      </c>
      <c r="F14" s="44">
        <f t="shared" si="0"/>
        <v>99.864064880585246</v>
      </c>
      <c r="G14" s="4"/>
    </row>
    <row r="15" spans="1:7" ht="57" x14ac:dyDescent="0.25">
      <c r="A15" s="32" t="s">
        <v>410</v>
      </c>
      <c r="B15" s="33" t="s">
        <v>397</v>
      </c>
      <c r="C15" s="34" t="s">
        <v>411</v>
      </c>
      <c r="D15" s="27">
        <v>21351013.300000001</v>
      </c>
      <c r="E15" s="27">
        <v>17061391.940000001</v>
      </c>
      <c r="F15" s="44">
        <f t="shared" si="0"/>
        <v>79.909050218239528</v>
      </c>
      <c r="G15" s="4"/>
    </row>
    <row r="16" spans="1:7" ht="68.25" x14ac:dyDescent="0.25">
      <c r="A16" s="32" t="s">
        <v>402</v>
      </c>
      <c r="B16" s="33" t="s">
        <v>397</v>
      </c>
      <c r="C16" s="34" t="s">
        <v>412</v>
      </c>
      <c r="D16" s="27">
        <v>18718695.140000001</v>
      </c>
      <c r="E16" s="27">
        <v>15076845.6</v>
      </c>
      <c r="F16" s="44">
        <f t="shared" si="0"/>
        <v>80.54431939426307</v>
      </c>
      <c r="G16" s="4"/>
    </row>
    <row r="17" spans="1:7" ht="45.75" x14ac:dyDescent="0.25">
      <c r="A17" s="32" t="s">
        <v>404</v>
      </c>
      <c r="B17" s="33" t="s">
        <v>397</v>
      </c>
      <c r="C17" s="34" t="s">
        <v>413</v>
      </c>
      <c r="D17" s="27">
        <v>18718695.140000001</v>
      </c>
      <c r="E17" s="27">
        <v>15076845.6</v>
      </c>
      <c r="F17" s="44">
        <f t="shared" si="0"/>
        <v>80.54431939426307</v>
      </c>
      <c r="G17" s="4"/>
    </row>
    <row r="18" spans="1:7" ht="34.5" x14ac:dyDescent="0.25">
      <c r="A18" s="32" t="s">
        <v>406</v>
      </c>
      <c r="B18" s="33" t="s">
        <v>397</v>
      </c>
      <c r="C18" s="34" t="s">
        <v>414</v>
      </c>
      <c r="D18" s="27">
        <v>14397341.66</v>
      </c>
      <c r="E18" s="27">
        <v>11219495.26</v>
      </c>
      <c r="F18" s="44">
        <f t="shared" si="0"/>
        <v>77.927547494208724</v>
      </c>
      <c r="G18" s="4"/>
    </row>
    <row r="19" spans="1:7" ht="45.75" x14ac:dyDescent="0.25">
      <c r="A19" s="32" t="s">
        <v>415</v>
      </c>
      <c r="B19" s="33" t="s">
        <v>397</v>
      </c>
      <c r="C19" s="34" t="s">
        <v>416</v>
      </c>
      <c r="D19" s="27">
        <v>110600</v>
      </c>
      <c r="E19" s="27">
        <v>73703</v>
      </c>
      <c r="F19" s="44">
        <f t="shared" si="0"/>
        <v>66.639240506329116</v>
      </c>
      <c r="G19" s="4"/>
    </row>
    <row r="20" spans="1:7" ht="45.75" x14ac:dyDescent="0.25">
      <c r="A20" s="32" t="s">
        <v>417</v>
      </c>
      <c r="B20" s="33" t="s">
        <v>397</v>
      </c>
      <c r="C20" s="34" t="s">
        <v>418</v>
      </c>
      <c r="D20" s="27">
        <v>150400</v>
      </c>
      <c r="E20" s="27">
        <v>71433.990000000005</v>
      </c>
      <c r="F20" s="44">
        <f t="shared" si="0"/>
        <v>47.496003989361704</v>
      </c>
      <c r="G20" s="4"/>
    </row>
    <row r="21" spans="1:7" ht="57" x14ac:dyDescent="0.25">
      <c r="A21" s="32" t="s">
        <v>408</v>
      </c>
      <c r="B21" s="33" t="s">
        <v>397</v>
      </c>
      <c r="C21" s="34" t="s">
        <v>419</v>
      </c>
      <c r="D21" s="27">
        <v>4060353.48</v>
      </c>
      <c r="E21" s="27">
        <v>3712213.35</v>
      </c>
      <c r="F21" s="44">
        <f t="shared" si="0"/>
        <v>91.425866449440264</v>
      </c>
      <c r="G21" s="4"/>
    </row>
    <row r="22" spans="1:7" ht="45.75" x14ac:dyDescent="0.25">
      <c r="A22" s="32" t="s">
        <v>420</v>
      </c>
      <c r="B22" s="33" t="s">
        <v>397</v>
      </c>
      <c r="C22" s="34" t="s">
        <v>421</v>
      </c>
      <c r="D22" s="27">
        <v>2575118.16</v>
      </c>
      <c r="E22" s="27">
        <v>1948021.54</v>
      </c>
      <c r="F22" s="44">
        <f t="shared" si="0"/>
        <v>75.647850660180964</v>
      </c>
      <c r="G22" s="4"/>
    </row>
    <row r="23" spans="1:7" ht="45.75" x14ac:dyDescent="0.25">
      <c r="A23" s="32" t="s">
        <v>422</v>
      </c>
      <c r="B23" s="33" t="s">
        <v>397</v>
      </c>
      <c r="C23" s="34" t="s">
        <v>423</v>
      </c>
      <c r="D23" s="27">
        <v>2575118.16</v>
      </c>
      <c r="E23" s="27">
        <v>1948021.54</v>
      </c>
      <c r="F23" s="44">
        <f t="shared" si="0"/>
        <v>75.647850660180964</v>
      </c>
      <c r="G23" s="4"/>
    </row>
    <row r="24" spans="1:7" ht="34.5" x14ac:dyDescent="0.25">
      <c r="A24" s="32" t="s">
        <v>424</v>
      </c>
      <c r="B24" s="33" t="s">
        <v>397</v>
      </c>
      <c r="C24" s="34" t="s">
        <v>425</v>
      </c>
      <c r="D24" s="27">
        <v>2575118.16</v>
      </c>
      <c r="E24" s="27">
        <v>1948021.54</v>
      </c>
      <c r="F24" s="44">
        <f t="shared" si="0"/>
        <v>75.647850660180964</v>
      </c>
      <c r="G24" s="4"/>
    </row>
    <row r="25" spans="1:7" ht="34.5" x14ac:dyDescent="0.25">
      <c r="A25" s="32" t="s">
        <v>426</v>
      </c>
      <c r="B25" s="33" t="s">
        <v>397</v>
      </c>
      <c r="C25" s="34" t="s">
        <v>427</v>
      </c>
      <c r="D25" s="27" t="s">
        <v>25</v>
      </c>
      <c r="E25" s="27" t="s">
        <v>25</v>
      </c>
      <c r="F25" s="44" t="e">
        <f t="shared" si="0"/>
        <v>#VALUE!</v>
      </c>
      <c r="G25" s="4"/>
    </row>
    <row r="26" spans="1:7" ht="34.5" x14ac:dyDescent="0.25">
      <c r="A26" s="32" t="s">
        <v>428</v>
      </c>
      <c r="B26" s="33" t="s">
        <v>397</v>
      </c>
      <c r="C26" s="34" t="s">
        <v>429</v>
      </c>
      <c r="D26" s="27">
        <v>57200</v>
      </c>
      <c r="E26" s="27">
        <v>36524.800000000003</v>
      </c>
      <c r="F26" s="44">
        <f t="shared" si="0"/>
        <v>63.854545454545466</v>
      </c>
      <c r="G26" s="4"/>
    </row>
    <row r="27" spans="1:7" ht="34.5" x14ac:dyDescent="0.25">
      <c r="A27" s="32" t="s">
        <v>430</v>
      </c>
      <c r="B27" s="33" t="s">
        <v>397</v>
      </c>
      <c r="C27" s="34" t="s">
        <v>431</v>
      </c>
      <c r="D27" s="27" t="s">
        <v>25</v>
      </c>
      <c r="E27" s="27" t="s">
        <v>25</v>
      </c>
      <c r="F27" s="44" t="e">
        <f t="shared" si="0"/>
        <v>#VALUE!</v>
      </c>
      <c r="G27" s="4"/>
    </row>
    <row r="28" spans="1:7" ht="45.75" x14ac:dyDescent="0.25">
      <c r="A28" s="32" t="s">
        <v>432</v>
      </c>
      <c r="B28" s="33" t="s">
        <v>397</v>
      </c>
      <c r="C28" s="34" t="s">
        <v>433</v>
      </c>
      <c r="D28" s="27" t="s">
        <v>25</v>
      </c>
      <c r="E28" s="27" t="s">
        <v>25</v>
      </c>
      <c r="F28" s="44" t="e">
        <f t="shared" si="0"/>
        <v>#VALUE!</v>
      </c>
      <c r="G28" s="4"/>
    </row>
    <row r="29" spans="1:7" ht="34.5" x14ac:dyDescent="0.25">
      <c r="A29" s="32" t="s">
        <v>434</v>
      </c>
      <c r="B29" s="33" t="s">
        <v>397</v>
      </c>
      <c r="C29" s="34" t="s">
        <v>435</v>
      </c>
      <c r="D29" s="27">
        <v>57200</v>
      </c>
      <c r="E29" s="27">
        <v>36524.800000000003</v>
      </c>
      <c r="F29" s="44">
        <f t="shared" si="0"/>
        <v>63.854545454545466</v>
      </c>
      <c r="G29" s="4"/>
    </row>
    <row r="30" spans="1:7" ht="34.5" x14ac:dyDescent="0.25">
      <c r="A30" s="32" t="s">
        <v>436</v>
      </c>
      <c r="B30" s="33" t="s">
        <v>397</v>
      </c>
      <c r="C30" s="34" t="s">
        <v>437</v>
      </c>
      <c r="D30" s="27" t="s">
        <v>25</v>
      </c>
      <c r="E30" s="27" t="s">
        <v>25</v>
      </c>
      <c r="F30" s="44" t="e">
        <f t="shared" si="0"/>
        <v>#VALUE!</v>
      </c>
      <c r="G30" s="4"/>
    </row>
    <row r="31" spans="1:7" ht="34.5" x14ac:dyDescent="0.25">
      <c r="A31" s="32" t="s">
        <v>438</v>
      </c>
      <c r="B31" s="33" t="s">
        <v>397</v>
      </c>
      <c r="C31" s="34" t="s">
        <v>439</v>
      </c>
      <c r="D31" s="27">
        <v>7200</v>
      </c>
      <c r="E31" s="27">
        <v>5683</v>
      </c>
      <c r="F31" s="44">
        <f t="shared" si="0"/>
        <v>78.930555555555557</v>
      </c>
      <c r="G31" s="4"/>
    </row>
    <row r="32" spans="1:7" ht="34.5" x14ac:dyDescent="0.25">
      <c r="A32" s="32" t="s">
        <v>440</v>
      </c>
      <c r="B32" s="33" t="s">
        <v>397</v>
      </c>
      <c r="C32" s="34" t="s">
        <v>441</v>
      </c>
      <c r="D32" s="27">
        <v>50000</v>
      </c>
      <c r="E32" s="27">
        <v>30841.8</v>
      </c>
      <c r="F32" s="44">
        <f t="shared" si="0"/>
        <v>61.683599999999991</v>
      </c>
      <c r="G32" s="4"/>
    </row>
    <row r="33" spans="1:7" ht="57" x14ac:dyDescent="0.25">
      <c r="A33" s="32" t="s">
        <v>442</v>
      </c>
      <c r="B33" s="33" t="s">
        <v>397</v>
      </c>
      <c r="C33" s="34" t="s">
        <v>443</v>
      </c>
      <c r="D33" s="27">
        <v>4003041.72</v>
      </c>
      <c r="E33" s="27">
        <v>3381870.35</v>
      </c>
      <c r="F33" s="44">
        <f t="shared" si="0"/>
        <v>84.482515710578198</v>
      </c>
      <c r="G33" s="4"/>
    </row>
    <row r="34" spans="1:7" ht="68.25" x14ac:dyDescent="0.25">
      <c r="A34" s="32" t="s">
        <v>402</v>
      </c>
      <c r="B34" s="33" t="s">
        <v>397</v>
      </c>
      <c r="C34" s="34" t="s">
        <v>444</v>
      </c>
      <c r="D34" s="27">
        <v>3662941.72</v>
      </c>
      <c r="E34" s="27">
        <v>3198051.81</v>
      </c>
      <c r="F34" s="44">
        <f t="shared" si="0"/>
        <v>87.308290834613658</v>
      </c>
      <c r="G34" s="4"/>
    </row>
    <row r="35" spans="1:7" ht="45.75" x14ac:dyDescent="0.25">
      <c r="A35" s="32" t="s">
        <v>404</v>
      </c>
      <c r="B35" s="33" t="s">
        <v>397</v>
      </c>
      <c r="C35" s="34" t="s">
        <v>445</v>
      </c>
      <c r="D35" s="27">
        <v>3662941.72</v>
      </c>
      <c r="E35" s="27">
        <v>3198051.81</v>
      </c>
      <c r="F35" s="44">
        <f t="shared" si="0"/>
        <v>87.308290834613658</v>
      </c>
      <c r="G35" s="4"/>
    </row>
    <row r="36" spans="1:7" ht="34.5" x14ac:dyDescent="0.25">
      <c r="A36" s="32" t="s">
        <v>406</v>
      </c>
      <c r="B36" s="33" t="s">
        <v>397</v>
      </c>
      <c r="C36" s="34" t="s">
        <v>446</v>
      </c>
      <c r="D36" s="27">
        <v>2840259.72</v>
      </c>
      <c r="E36" s="27">
        <v>2478777.54</v>
      </c>
      <c r="F36" s="44">
        <f t="shared" si="0"/>
        <v>87.272918125952231</v>
      </c>
      <c r="G36" s="4"/>
    </row>
    <row r="37" spans="1:7" ht="45.75" x14ac:dyDescent="0.25">
      <c r="A37" s="32" t="s">
        <v>415</v>
      </c>
      <c r="B37" s="33" t="s">
        <v>397</v>
      </c>
      <c r="C37" s="34" t="s">
        <v>447</v>
      </c>
      <c r="D37" s="27">
        <v>1500</v>
      </c>
      <c r="E37" s="27" t="s">
        <v>25</v>
      </c>
      <c r="F37" s="44" t="e">
        <f t="shared" si="0"/>
        <v>#VALUE!</v>
      </c>
      <c r="G37" s="4"/>
    </row>
    <row r="38" spans="1:7" ht="57" x14ac:dyDescent="0.25">
      <c r="A38" s="32" t="s">
        <v>408</v>
      </c>
      <c r="B38" s="33" t="s">
        <v>397</v>
      </c>
      <c r="C38" s="34" t="s">
        <v>448</v>
      </c>
      <c r="D38" s="27">
        <v>821182</v>
      </c>
      <c r="E38" s="27">
        <v>719274.27</v>
      </c>
      <c r="F38" s="44">
        <f t="shared" si="0"/>
        <v>87.590116441909345</v>
      </c>
      <c r="G38" s="4"/>
    </row>
    <row r="39" spans="1:7" ht="45.75" x14ac:dyDescent="0.25">
      <c r="A39" s="32" t="s">
        <v>420</v>
      </c>
      <c r="B39" s="33" t="s">
        <v>397</v>
      </c>
      <c r="C39" s="34" t="s">
        <v>449</v>
      </c>
      <c r="D39" s="27">
        <v>336100</v>
      </c>
      <c r="E39" s="27">
        <v>183218.18</v>
      </c>
      <c r="F39" s="44">
        <f t="shared" si="0"/>
        <v>54.512996132103538</v>
      </c>
      <c r="G39" s="4"/>
    </row>
    <row r="40" spans="1:7" ht="45.75" x14ac:dyDescent="0.25">
      <c r="A40" s="32" t="s">
        <v>422</v>
      </c>
      <c r="B40" s="33" t="s">
        <v>397</v>
      </c>
      <c r="C40" s="34" t="s">
        <v>450</v>
      </c>
      <c r="D40" s="27">
        <v>336100</v>
      </c>
      <c r="E40" s="27">
        <v>183218.18</v>
      </c>
      <c r="F40" s="44">
        <f t="shared" si="0"/>
        <v>54.512996132103538</v>
      </c>
      <c r="G40" s="4"/>
    </row>
    <row r="41" spans="1:7" ht="34.5" x14ac:dyDescent="0.25">
      <c r="A41" s="32" t="s">
        <v>424</v>
      </c>
      <c r="B41" s="33" t="s">
        <v>397</v>
      </c>
      <c r="C41" s="34" t="s">
        <v>451</v>
      </c>
      <c r="D41" s="27">
        <v>336100</v>
      </c>
      <c r="E41" s="27">
        <v>183218.18</v>
      </c>
      <c r="F41" s="44">
        <f t="shared" si="0"/>
        <v>54.512996132103538</v>
      </c>
      <c r="G41" s="4"/>
    </row>
    <row r="42" spans="1:7" ht="34.5" x14ac:dyDescent="0.25">
      <c r="A42" s="32" t="s">
        <v>428</v>
      </c>
      <c r="B42" s="33" t="s">
        <v>397</v>
      </c>
      <c r="C42" s="34" t="s">
        <v>452</v>
      </c>
      <c r="D42" s="27">
        <v>4000</v>
      </c>
      <c r="E42" s="27">
        <v>600.36</v>
      </c>
      <c r="F42" s="44">
        <f t="shared" si="0"/>
        <v>15.009</v>
      </c>
      <c r="G42" s="4"/>
    </row>
    <row r="43" spans="1:7" ht="34.5" x14ac:dyDescent="0.25">
      <c r="A43" s="32" t="s">
        <v>434</v>
      </c>
      <c r="B43" s="33" t="s">
        <v>397</v>
      </c>
      <c r="C43" s="34" t="s">
        <v>453</v>
      </c>
      <c r="D43" s="27">
        <v>4000</v>
      </c>
      <c r="E43" s="27">
        <v>600.36</v>
      </c>
      <c r="F43" s="44">
        <f t="shared" si="0"/>
        <v>15.009</v>
      </c>
      <c r="G43" s="4"/>
    </row>
    <row r="44" spans="1:7" ht="34.5" x14ac:dyDescent="0.25">
      <c r="A44" s="32" t="s">
        <v>440</v>
      </c>
      <c r="B44" s="33" t="s">
        <v>397</v>
      </c>
      <c r="C44" s="34" t="s">
        <v>454</v>
      </c>
      <c r="D44" s="27">
        <v>4000</v>
      </c>
      <c r="E44" s="27">
        <v>600.36</v>
      </c>
      <c r="F44" s="44">
        <f t="shared" si="0"/>
        <v>15.009</v>
      </c>
      <c r="G44" s="4"/>
    </row>
    <row r="45" spans="1:7" ht="34.5" x14ac:dyDescent="0.25">
      <c r="A45" s="32" t="s">
        <v>455</v>
      </c>
      <c r="B45" s="33" t="s">
        <v>397</v>
      </c>
      <c r="C45" s="34" t="s">
        <v>456</v>
      </c>
      <c r="D45" s="27" t="s">
        <v>25</v>
      </c>
      <c r="E45" s="27" t="s">
        <v>25</v>
      </c>
      <c r="F45" s="44" t="e">
        <f t="shared" si="0"/>
        <v>#VALUE!</v>
      </c>
      <c r="G45" s="4"/>
    </row>
    <row r="46" spans="1:7" ht="34.5" x14ac:dyDescent="0.25">
      <c r="A46" s="32" t="s">
        <v>428</v>
      </c>
      <c r="B46" s="33" t="s">
        <v>397</v>
      </c>
      <c r="C46" s="34" t="s">
        <v>457</v>
      </c>
      <c r="D46" s="27" t="s">
        <v>25</v>
      </c>
      <c r="E46" s="27" t="s">
        <v>25</v>
      </c>
      <c r="F46" s="44" t="e">
        <f t="shared" si="0"/>
        <v>#VALUE!</v>
      </c>
      <c r="G46" s="4"/>
    </row>
    <row r="47" spans="1:7" ht="34.5" x14ac:dyDescent="0.25">
      <c r="A47" s="32" t="s">
        <v>458</v>
      </c>
      <c r="B47" s="33" t="s">
        <v>397</v>
      </c>
      <c r="C47" s="34" t="s">
        <v>459</v>
      </c>
      <c r="D47" s="27" t="s">
        <v>25</v>
      </c>
      <c r="E47" s="27" t="s">
        <v>25</v>
      </c>
      <c r="F47" s="44" t="e">
        <f t="shared" si="0"/>
        <v>#VALUE!</v>
      </c>
      <c r="G47" s="4"/>
    </row>
    <row r="48" spans="1:7" ht="34.5" x14ac:dyDescent="0.25">
      <c r="A48" s="32" t="s">
        <v>460</v>
      </c>
      <c r="B48" s="33" t="s">
        <v>397</v>
      </c>
      <c r="C48" s="34" t="s">
        <v>461</v>
      </c>
      <c r="D48" s="27">
        <v>35000</v>
      </c>
      <c r="E48" s="27" t="s">
        <v>25</v>
      </c>
      <c r="F48" s="44" t="e">
        <f t="shared" si="0"/>
        <v>#VALUE!</v>
      </c>
      <c r="G48" s="4"/>
    </row>
    <row r="49" spans="1:7" ht="34.5" x14ac:dyDescent="0.25">
      <c r="A49" s="32" t="s">
        <v>428</v>
      </c>
      <c r="B49" s="33" t="s">
        <v>397</v>
      </c>
      <c r="C49" s="34" t="s">
        <v>462</v>
      </c>
      <c r="D49" s="27">
        <v>35000</v>
      </c>
      <c r="E49" s="27" t="s">
        <v>25</v>
      </c>
      <c r="F49" s="44" t="e">
        <f t="shared" si="0"/>
        <v>#VALUE!</v>
      </c>
      <c r="G49" s="4"/>
    </row>
    <row r="50" spans="1:7" ht="34.5" x14ac:dyDescent="0.25">
      <c r="A50" s="32" t="s">
        <v>463</v>
      </c>
      <c r="B50" s="33" t="s">
        <v>397</v>
      </c>
      <c r="C50" s="34" t="s">
        <v>464</v>
      </c>
      <c r="D50" s="27">
        <v>35000</v>
      </c>
      <c r="E50" s="27" t="s">
        <v>25</v>
      </c>
      <c r="F50" s="44" t="e">
        <f t="shared" si="0"/>
        <v>#VALUE!</v>
      </c>
      <c r="G50" s="4"/>
    </row>
    <row r="51" spans="1:7" ht="34.5" x14ac:dyDescent="0.25">
      <c r="A51" s="32" t="s">
        <v>465</v>
      </c>
      <c r="B51" s="33" t="s">
        <v>397</v>
      </c>
      <c r="C51" s="34" t="s">
        <v>466</v>
      </c>
      <c r="D51" s="27">
        <v>12953200</v>
      </c>
      <c r="E51" s="27">
        <v>9677410.5500000007</v>
      </c>
      <c r="F51" s="44">
        <f t="shared" si="0"/>
        <v>74.710577695086926</v>
      </c>
      <c r="G51" s="4"/>
    </row>
    <row r="52" spans="1:7" ht="68.25" x14ac:dyDescent="0.25">
      <c r="A52" s="32" t="s">
        <v>402</v>
      </c>
      <c r="B52" s="33" t="s">
        <v>397</v>
      </c>
      <c r="C52" s="34" t="s">
        <v>467</v>
      </c>
      <c r="D52" s="27">
        <v>7322700</v>
      </c>
      <c r="E52" s="27">
        <v>5613075.4900000002</v>
      </c>
      <c r="F52" s="44">
        <f t="shared" si="0"/>
        <v>76.65308547393721</v>
      </c>
      <c r="G52" s="4"/>
    </row>
    <row r="53" spans="1:7" ht="34.5" x14ac:dyDescent="0.25">
      <c r="A53" s="32" t="s">
        <v>468</v>
      </c>
      <c r="B53" s="33" t="s">
        <v>397</v>
      </c>
      <c r="C53" s="34" t="s">
        <v>469</v>
      </c>
      <c r="D53" s="27">
        <v>7322700</v>
      </c>
      <c r="E53" s="27">
        <v>5613075.4900000002</v>
      </c>
      <c r="F53" s="44">
        <f t="shared" si="0"/>
        <v>76.65308547393721</v>
      </c>
      <c r="G53" s="4"/>
    </row>
    <row r="54" spans="1:7" ht="34.5" x14ac:dyDescent="0.25">
      <c r="A54" s="32" t="s">
        <v>470</v>
      </c>
      <c r="B54" s="33" t="s">
        <v>397</v>
      </c>
      <c r="C54" s="34" t="s">
        <v>471</v>
      </c>
      <c r="D54" s="27">
        <v>5272400</v>
      </c>
      <c r="E54" s="27">
        <v>3998488.89</v>
      </c>
      <c r="F54" s="44">
        <f t="shared" si="0"/>
        <v>75.838117176238526</v>
      </c>
      <c r="G54" s="4"/>
    </row>
    <row r="55" spans="1:7" ht="57" x14ac:dyDescent="0.25">
      <c r="A55" s="32" t="s">
        <v>472</v>
      </c>
      <c r="B55" s="33" t="s">
        <v>397</v>
      </c>
      <c r="C55" s="34" t="s">
        <v>473</v>
      </c>
      <c r="D55" s="27">
        <v>2050300</v>
      </c>
      <c r="E55" s="27">
        <v>1614586.6</v>
      </c>
      <c r="F55" s="44">
        <f t="shared" si="0"/>
        <v>78.748797736916558</v>
      </c>
      <c r="G55" s="4"/>
    </row>
    <row r="56" spans="1:7" ht="45.75" x14ac:dyDescent="0.25">
      <c r="A56" s="32" t="s">
        <v>420</v>
      </c>
      <c r="B56" s="33" t="s">
        <v>397</v>
      </c>
      <c r="C56" s="34" t="s">
        <v>474</v>
      </c>
      <c r="D56" s="27">
        <v>4629000</v>
      </c>
      <c r="E56" s="27">
        <v>3105773.03</v>
      </c>
      <c r="F56" s="44">
        <f t="shared" si="0"/>
        <v>67.093822207820267</v>
      </c>
      <c r="G56" s="4"/>
    </row>
    <row r="57" spans="1:7" ht="45.75" x14ac:dyDescent="0.25">
      <c r="A57" s="32" t="s">
        <v>422</v>
      </c>
      <c r="B57" s="33" t="s">
        <v>397</v>
      </c>
      <c r="C57" s="34" t="s">
        <v>475</v>
      </c>
      <c r="D57" s="27">
        <v>4629000</v>
      </c>
      <c r="E57" s="27">
        <v>3105773.03</v>
      </c>
      <c r="F57" s="44">
        <f t="shared" si="0"/>
        <v>67.093822207820267</v>
      </c>
      <c r="G57" s="4"/>
    </row>
    <row r="58" spans="1:7" ht="34.5" x14ac:dyDescent="0.25">
      <c r="A58" s="32" t="s">
        <v>424</v>
      </c>
      <c r="B58" s="33" t="s">
        <v>397</v>
      </c>
      <c r="C58" s="34" t="s">
        <v>476</v>
      </c>
      <c r="D58" s="27">
        <v>3515300</v>
      </c>
      <c r="E58" s="27">
        <v>2447666.5499999998</v>
      </c>
      <c r="F58" s="44">
        <f t="shared" si="0"/>
        <v>69.628952009785777</v>
      </c>
      <c r="G58" s="4"/>
    </row>
    <row r="59" spans="1:7" ht="34.5" x14ac:dyDescent="0.25">
      <c r="A59" s="32" t="s">
        <v>426</v>
      </c>
      <c r="B59" s="33" t="s">
        <v>397</v>
      </c>
      <c r="C59" s="34" t="s">
        <v>477</v>
      </c>
      <c r="D59" s="27">
        <v>1113700</v>
      </c>
      <c r="E59" s="27">
        <v>658106.48</v>
      </c>
      <c r="F59" s="44">
        <f t="shared" si="0"/>
        <v>59.091899075154885</v>
      </c>
      <c r="G59" s="4"/>
    </row>
    <row r="60" spans="1:7" ht="34.5" x14ac:dyDescent="0.25">
      <c r="A60" s="32" t="s">
        <v>428</v>
      </c>
      <c r="B60" s="33" t="s">
        <v>397</v>
      </c>
      <c r="C60" s="34" t="s">
        <v>478</v>
      </c>
      <c r="D60" s="27">
        <v>1001500</v>
      </c>
      <c r="E60" s="27">
        <v>958562.03</v>
      </c>
      <c r="F60" s="44">
        <f t="shared" si="0"/>
        <v>95.712634048926617</v>
      </c>
      <c r="G60" s="4"/>
    </row>
    <row r="61" spans="1:7" ht="34.5" x14ac:dyDescent="0.25">
      <c r="A61" s="32" t="s">
        <v>434</v>
      </c>
      <c r="B61" s="33" t="s">
        <v>397</v>
      </c>
      <c r="C61" s="34" t="s">
        <v>479</v>
      </c>
      <c r="D61" s="27">
        <v>1001500</v>
      </c>
      <c r="E61" s="27">
        <v>958562.03</v>
      </c>
      <c r="F61" s="44">
        <f t="shared" si="0"/>
        <v>95.712634048926617</v>
      </c>
      <c r="G61" s="4"/>
    </row>
    <row r="62" spans="1:7" ht="34.5" x14ac:dyDescent="0.25">
      <c r="A62" s="32" t="s">
        <v>436</v>
      </c>
      <c r="B62" s="33" t="s">
        <v>397</v>
      </c>
      <c r="C62" s="34" t="s">
        <v>480</v>
      </c>
      <c r="D62" s="27">
        <v>900600</v>
      </c>
      <c r="E62" s="27">
        <v>898875</v>
      </c>
      <c r="F62" s="44">
        <f t="shared" si="0"/>
        <v>99.80846102598268</v>
      </c>
      <c r="G62" s="4"/>
    </row>
    <row r="63" spans="1:7" ht="34.5" x14ac:dyDescent="0.25">
      <c r="A63" s="32" t="s">
        <v>438</v>
      </c>
      <c r="B63" s="33" t="s">
        <v>397</v>
      </c>
      <c r="C63" s="34" t="s">
        <v>481</v>
      </c>
      <c r="D63" s="27">
        <v>27000</v>
      </c>
      <c r="E63" s="27">
        <v>24186</v>
      </c>
      <c r="F63" s="44">
        <f t="shared" si="0"/>
        <v>89.577777777777783</v>
      </c>
      <c r="G63" s="4"/>
    </row>
    <row r="64" spans="1:7" ht="34.5" x14ac:dyDescent="0.25">
      <c r="A64" s="32" t="s">
        <v>440</v>
      </c>
      <c r="B64" s="33" t="s">
        <v>397</v>
      </c>
      <c r="C64" s="34" t="s">
        <v>482</v>
      </c>
      <c r="D64" s="27">
        <v>73900</v>
      </c>
      <c r="E64" s="27">
        <v>35501.03</v>
      </c>
      <c r="F64" s="44">
        <f t="shared" si="0"/>
        <v>48.039282814614346</v>
      </c>
      <c r="G64" s="4"/>
    </row>
    <row r="65" spans="1:7" ht="34.5" x14ac:dyDescent="0.25">
      <c r="A65" s="32" t="s">
        <v>483</v>
      </c>
      <c r="B65" s="33" t="s">
        <v>397</v>
      </c>
      <c r="C65" s="34" t="s">
        <v>484</v>
      </c>
      <c r="D65" s="27" t="s">
        <v>25</v>
      </c>
      <c r="E65" s="27" t="s">
        <v>25</v>
      </c>
      <c r="F65" s="44" t="e">
        <f t="shared" si="0"/>
        <v>#VALUE!</v>
      </c>
      <c r="G65" s="4"/>
    </row>
    <row r="66" spans="1:7" ht="34.5" x14ac:dyDescent="0.25">
      <c r="A66" s="32" t="s">
        <v>485</v>
      </c>
      <c r="B66" s="33" t="s">
        <v>397</v>
      </c>
      <c r="C66" s="34" t="s">
        <v>486</v>
      </c>
      <c r="D66" s="27" t="s">
        <v>25</v>
      </c>
      <c r="E66" s="27" t="s">
        <v>25</v>
      </c>
      <c r="F66" s="44" t="e">
        <f t="shared" si="0"/>
        <v>#VALUE!</v>
      </c>
      <c r="G66" s="4"/>
    </row>
    <row r="67" spans="1:7" ht="68.25" x14ac:dyDescent="0.25">
      <c r="A67" s="32" t="s">
        <v>402</v>
      </c>
      <c r="B67" s="33" t="s">
        <v>397</v>
      </c>
      <c r="C67" s="34" t="s">
        <v>487</v>
      </c>
      <c r="D67" s="27" t="s">
        <v>25</v>
      </c>
      <c r="E67" s="27" t="s">
        <v>25</v>
      </c>
      <c r="F67" s="44" t="e">
        <f t="shared" si="0"/>
        <v>#VALUE!</v>
      </c>
      <c r="G67" s="4"/>
    </row>
    <row r="68" spans="1:7" ht="45.75" x14ac:dyDescent="0.25">
      <c r="A68" s="32" t="s">
        <v>404</v>
      </c>
      <c r="B68" s="33" t="s">
        <v>397</v>
      </c>
      <c r="C68" s="34" t="s">
        <v>488</v>
      </c>
      <c r="D68" s="27" t="s">
        <v>25</v>
      </c>
      <c r="E68" s="27" t="s">
        <v>25</v>
      </c>
      <c r="F68" s="44" t="e">
        <f t="shared" si="0"/>
        <v>#VALUE!</v>
      </c>
      <c r="G68" s="4"/>
    </row>
    <row r="69" spans="1:7" ht="34.5" x14ac:dyDescent="0.25">
      <c r="A69" s="32" t="s">
        <v>406</v>
      </c>
      <c r="B69" s="33" t="s">
        <v>397</v>
      </c>
      <c r="C69" s="34" t="s">
        <v>489</v>
      </c>
      <c r="D69" s="27" t="s">
        <v>25</v>
      </c>
      <c r="E69" s="27" t="s">
        <v>25</v>
      </c>
      <c r="F69" s="44" t="e">
        <f t="shared" si="0"/>
        <v>#VALUE!</v>
      </c>
      <c r="G69" s="4"/>
    </row>
    <row r="70" spans="1:7" ht="45.75" x14ac:dyDescent="0.25">
      <c r="A70" s="32" t="s">
        <v>415</v>
      </c>
      <c r="B70" s="33" t="s">
        <v>397</v>
      </c>
      <c r="C70" s="34" t="s">
        <v>490</v>
      </c>
      <c r="D70" s="27" t="s">
        <v>25</v>
      </c>
      <c r="E70" s="27" t="s">
        <v>25</v>
      </c>
      <c r="F70" s="44" t="e">
        <f t="shared" si="0"/>
        <v>#VALUE!</v>
      </c>
      <c r="G70" s="4"/>
    </row>
    <row r="71" spans="1:7" ht="57" x14ac:dyDescent="0.25">
      <c r="A71" s="32" t="s">
        <v>408</v>
      </c>
      <c r="B71" s="33" t="s">
        <v>397</v>
      </c>
      <c r="C71" s="34" t="s">
        <v>491</v>
      </c>
      <c r="D71" s="27" t="s">
        <v>25</v>
      </c>
      <c r="E71" s="27" t="s">
        <v>25</v>
      </c>
      <c r="F71" s="44" t="e">
        <f t="shared" si="0"/>
        <v>#VALUE!</v>
      </c>
      <c r="G71" s="4"/>
    </row>
    <row r="72" spans="1:7" ht="45.75" x14ac:dyDescent="0.25">
      <c r="A72" s="32" t="s">
        <v>420</v>
      </c>
      <c r="B72" s="33" t="s">
        <v>397</v>
      </c>
      <c r="C72" s="34" t="s">
        <v>492</v>
      </c>
      <c r="D72" s="27" t="s">
        <v>25</v>
      </c>
      <c r="E72" s="27" t="s">
        <v>25</v>
      </c>
      <c r="F72" s="44" t="e">
        <f t="shared" ref="F72:F135" si="1">E72/D72*100</f>
        <v>#VALUE!</v>
      </c>
      <c r="G72" s="4"/>
    </row>
    <row r="73" spans="1:7" ht="45.75" x14ac:dyDescent="0.25">
      <c r="A73" s="32" t="s">
        <v>422</v>
      </c>
      <c r="B73" s="33" t="s">
        <v>397</v>
      </c>
      <c r="C73" s="34" t="s">
        <v>493</v>
      </c>
      <c r="D73" s="27" t="s">
        <v>25</v>
      </c>
      <c r="E73" s="27" t="s">
        <v>25</v>
      </c>
      <c r="F73" s="44" t="e">
        <f t="shared" si="1"/>
        <v>#VALUE!</v>
      </c>
      <c r="G73" s="4"/>
    </row>
    <row r="74" spans="1:7" ht="34.5" x14ac:dyDescent="0.25">
      <c r="A74" s="32" t="s">
        <v>424</v>
      </c>
      <c r="B74" s="33" t="s">
        <v>397</v>
      </c>
      <c r="C74" s="34" t="s">
        <v>494</v>
      </c>
      <c r="D74" s="27" t="s">
        <v>25</v>
      </c>
      <c r="E74" s="27" t="s">
        <v>25</v>
      </c>
      <c r="F74" s="44" t="e">
        <f t="shared" si="1"/>
        <v>#VALUE!</v>
      </c>
      <c r="G74" s="4"/>
    </row>
    <row r="75" spans="1:7" ht="45.75" x14ac:dyDescent="0.25">
      <c r="A75" s="32" t="s">
        <v>495</v>
      </c>
      <c r="B75" s="33" t="s">
        <v>397</v>
      </c>
      <c r="C75" s="34" t="s">
        <v>496</v>
      </c>
      <c r="D75" s="27">
        <v>2351400</v>
      </c>
      <c r="E75" s="27">
        <v>1906014.18</v>
      </c>
      <c r="F75" s="44">
        <f t="shared" si="1"/>
        <v>81.058696095942835</v>
      </c>
      <c r="G75" s="4"/>
    </row>
    <row r="76" spans="1:7" ht="34.5" x14ac:dyDescent="0.25">
      <c r="A76" s="32" t="s">
        <v>497</v>
      </c>
      <c r="B76" s="33" t="s">
        <v>397</v>
      </c>
      <c r="C76" s="34" t="s">
        <v>498</v>
      </c>
      <c r="D76" s="27">
        <v>306000</v>
      </c>
      <c r="E76" s="27">
        <v>306000</v>
      </c>
      <c r="F76" s="44">
        <f t="shared" si="1"/>
        <v>100</v>
      </c>
      <c r="G76" s="4"/>
    </row>
    <row r="77" spans="1:7" ht="68.25" x14ac:dyDescent="0.25">
      <c r="A77" s="32" t="s">
        <v>402</v>
      </c>
      <c r="B77" s="33" t="s">
        <v>397</v>
      </c>
      <c r="C77" s="34" t="s">
        <v>499</v>
      </c>
      <c r="D77" s="27">
        <v>306000</v>
      </c>
      <c r="E77" s="27">
        <v>306000</v>
      </c>
      <c r="F77" s="44">
        <f t="shared" si="1"/>
        <v>100</v>
      </c>
      <c r="G77" s="4"/>
    </row>
    <row r="78" spans="1:7" ht="45.75" x14ac:dyDescent="0.25">
      <c r="A78" s="32" t="s">
        <v>404</v>
      </c>
      <c r="B78" s="33" t="s">
        <v>397</v>
      </c>
      <c r="C78" s="34" t="s">
        <v>500</v>
      </c>
      <c r="D78" s="27">
        <v>306000</v>
      </c>
      <c r="E78" s="27">
        <v>306000</v>
      </c>
      <c r="F78" s="44">
        <f t="shared" si="1"/>
        <v>100</v>
      </c>
      <c r="G78" s="4"/>
    </row>
    <row r="79" spans="1:7" ht="34.5" x14ac:dyDescent="0.25">
      <c r="A79" s="32" t="s">
        <v>406</v>
      </c>
      <c r="B79" s="33" t="s">
        <v>397</v>
      </c>
      <c r="C79" s="34" t="s">
        <v>501</v>
      </c>
      <c r="D79" s="27">
        <v>246619.02</v>
      </c>
      <c r="E79" s="27">
        <v>246619.02</v>
      </c>
      <c r="F79" s="44">
        <f t="shared" si="1"/>
        <v>100</v>
      </c>
      <c r="G79" s="4"/>
    </row>
    <row r="80" spans="1:7" ht="57" x14ac:dyDescent="0.25">
      <c r="A80" s="32" t="s">
        <v>408</v>
      </c>
      <c r="B80" s="33" t="s">
        <v>397</v>
      </c>
      <c r="C80" s="34" t="s">
        <v>502</v>
      </c>
      <c r="D80" s="27">
        <v>59380.98</v>
      </c>
      <c r="E80" s="27">
        <v>59380.98</v>
      </c>
      <c r="F80" s="44">
        <f t="shared" si="1"/>
        <v>100</v>
      </c>
      <c r="G80" s="4"/>
    </row>
    <row r="81" spans="1:7" ht="45.75" x14ac:dyDescent="0.25">
      <c r="A81" s="32" t="s">
        <v>503</v>
      </c>
      <c r="B81" s="33" t="s">
        <v>397</v>
      </c>
      <c r="C81" s="34" t="s">
        <v>504</v>
      </c>
      <c r="D81" s="27">
        <v>2018400</v>
      </c>
      <c r="E81" s="27">
        <v>1587564.18</v>
      </c>
      <c r="F81" s="44">
        <f t="shared" si="1"/>
        <v>78.654586801426873</v>
      </c>
      <c r="G81" s="4"/>
    </row>
    <row r="82" spans="1:7" ht="68.25" x14ac:dyDescent="0.25">
      <c r="A82" s="32" t="s">
        <v>402</v>
      </c>
      <c r="B82" s="33" t="s">
        <v>397</v>
      </c>
      <c r="C82" s="34" t="s">
        <v>505</v>
      </c>
      <c r="D82" s="27">
        <v>1928000</v>
      </c>
      <c r="E82" s="27">
        <v>1526769.63</v>
      </c>
      <c r="F82" s="44">
        <f t="shared" si="1"/>
        <v>79.189296161825723</v>
      </c>
      <c r="G82" s="4"/>
    </row>
    <row r="83" spans="1:7" ht="34.5" x14ac:dyDescent="0.25">
      <c r="A83" s="32" t="s">
        <v>468</v>
      </c>
      <c r="B83" s="33" t="s">
        <v>397</v>
      </c>
      <c r="C83" s="34" t="s">
        <v>506</v>
      </c>
      <c r="D83" s="27">
        <v>1928000</v>
      </c>
      <c r="E83" s="27">
        <v>1526769.63</v>
      </c>
      <c r="F83" s="44">
        <f t="shared" si="1"/>
        <v>79.189296161825723</v>
      </c>
      <c r="G83" s="4"/>
    </row>
    <row r="84" spans="1:7" ht="34.5" x14ac:dyDescent="0.25">
      <c r="A84" s="32" t="s">
        <v>470</v>
      </c>
      <c r="B84" s="33" t="s">
        <v>397</v>
      </c>
      <c r="C84" s="34" t="s">
        <v>507</v>
      </c>
      <c r="D84" s="27">
        <v>1407000</v>
      </c>
      <c r="E84" s="27">
        <v>1109382.24</v>
      </c>
      <c r="F84" s="44">
        <f t="shared" si="1"/>
        <v>78.847351812366739</v>
      </c>
      <c r="G84" s="4"/>
    </row>
    <row r="85" spans="1:7" ht="57" x14ac:dyDescent="0.25">
      <c r="A85" s="32" t="s">
        <v>472</v>
      </c>
      <c r="B85" s="33" t="s">
        <v>397</v>
      </c>
      <c r="C85" s="34" t="s">
        <v>508</v>
      </c>
      <c r="D85" s="27">
        <v>521000</v>
      </c>
      <c r="E85" s="27">
        <v>417387.39</v>
      </c>
      <c r="F85" s="44">
        <f t="shared" si="1"/>
        <v>80.112742802303259</v>
      </c>
      <c r="G85" s="4"/>
    </row>
    <row r="86" spans="1:7" ht="45.75" x14ac:dyDescent="0.25">
      <c r="A86" s="32" t="s">
        <v>420</v>
      </c>
      <c r="B86" s="33" t="s">
        <v>397</v>
      </c>
      <c r="C86" s="34" t="s">
        <v>509</v>
      </c>
      <c r="D86" s="27">
        <v>85000</v>
      </c>
      <c r="E86" s="27">
        <v>59573.86</v>
      </c>
      <c r="F86" s="44">
        <f t="shared" si="1"/>
        <v>70.086894117647063</v>
      </c>
      <c r="G86" s="4"/>
    </row>
    <row r="87" spans="1:7" ht="45.75" x14ac:dyDescent="0.25">
      <c r="A87" s="32" t="s">
        <v>422</v>
      </c>
      <c r="B87" s="33" t="s">
        <v>397</v>
      </c>
      <c r="C87" s="34" t="s">
        <v>510</v>
      </c>
      <c r="D87" s="27">
        <v>85000</v>
      </c>
      <c r="E87" s="27">
        <v>59573.86</v>
      </c>
      <c r="F87" s="44">
        <f t="shared" si="1"/>
        <v>70.086894117647063</v>
      </c>
      <c r="G87" s="4"/>
    </row>
    <row r="88" spans="1:7" ht="34.5" x14ac:dyDescent="0.25">
      <c r="A88" s="32" t="s">
        <v>424</v>
      </c>
      <c r="B88" s="33" t="s">
        <v>397</v>
      </c>
      <c r="C88" s="34" t="s">
        <v>511</v>
      </c>
      <c r="D88" s="27">
        <v>85000</v>
      </c>
      <c r="E88" s="27">
        <v>59573.86</v>
      </c>
      <c r="F88" s="44">
        <f t="shared" si="1"/>
        <v>70.086894117647063</v>
      </c>
      <c r="G88" s="4"/>
    </row>
    <row r="89" spans="1:7" ht="34.5" x14ac:dyDescent="0.25">
      <c r="A89" s="32" t="s">
        <v>428</v>
      </c>
      <c r="B89" s="33" t="s">
        <v>397</v>
      </c>
      <c r="C89" s="34" t="s">
        <v>512</v>
      </c>
      <c r="D89" s="27">
        <v>5400</v>
      </c>
      <c r="E89" s="27">
        <v>1220.69</v>
      </c>
      <c r="F89" s="44">
        <f t="shared" si="1"/>
        <v>22.60537037037037</v>
      </c>
      <c r="G89" s="4"/>
    </row>
    <row r="90" spans="1:7" ht="34.5" x14ac:dyDescent="0.25">
      <c r="A90" s="32" t="s">
        <v>434</v>
      </c>
      <c r="B90" s="33" t="s">
        <v>397</v>
      </c>
      <c r="C90" s="34" t="s">
        <v>513</v>
      </c>
      <c r="D90" s="27">
        <v>5400</v>
      </c>
      <c r="E90" s="27">
        <v>1220.69</v>
      </c>
      <c r="F90" s="44">
        <f t="shared" si="1"/>
        <v>22.60537037037037</v>
      </c>
      <c r="G90" s="4"/>
    </row>
    <row r="91" spans="1:7" ht="34.5" x14ac:dyDescent="0.25">
      <c r="A91" s="32" t="s">
        <v>440</v>
      </c>
      <c r="B91" s="33" t="s">
        <v>397</v>
      </c>
      <c r="C91" s="34" t="s">
        <v>514</v>
      </c>
      <c r="D91" s="27">
        <v>5400</v>
      </c>
      <c r="E91" s="27">
        <v>1220.69</v>
      </c>
      <c r="F91" s="44">
        <f t="shared" si="1"/>
        <v>22.60537037037037</v>
      </c>
      <c r="G91" s="4"/>
    </row>
    <row r="92" spans="1:7" ht="45.75" x14ac:dyDescent="0.25">
      <c r="A92" s="32" t="s">
        <v>515</v>
      </c>
      <c r="B92" s="33" t="s">
        <v>397</v>
      </c>
      <c r="C92" s="34" t="s">
        <v>516</v>
      </c>
      <c r="D92" s="27">
        <v>27000</v>
      </c>
      <c r="E92" s="27">
        <v>12450</v>
      </c>
      <c r="F92" s="44">
        <f t="shared" si="1"/>
        <v>46.111111111111114</v>
      </c>
      <c r="G92" s="4"/>
    </row>
    <row r="93" spans="1:7" ht="45.75" x14ac:dyDescent="0.25">
      <c r="A93" s="32" t="s">
        <v>420</v>
      </c>
      <c r="B93" s="33" t="s">
        <v>397</v>
      </c>
      <c r="C93" s="34" t="s">
        <v>517</v>
      </c>
      <c r="D93" s="27">
        <v>27000</v>
      </c>
      <c r="E93" s="27">
        <v>12450</v>
      </c>
      <c r="F93" s="44">
        <f t="shared" si="1"/>
        <v>46.111111111111114</v>
      </c>
      <c r="G93" s="4"/>
    </row>
    <row r="94" spans="1:7" ht="45.75" x14ac:dyDescent="0.25">
      <c r="A94" s="32" t="s">
        <v>422</v>
      </c>
      <c r="B94" s="33" t="s">
        <v>397</v>
      </c>
      <c r="C94" s="34" t="s">
        <v>518</v>
      </c>
      <c r="D94" s="27">
        <v>27000</v>
      </c>
      <c r="E94" s="27">
        <v>12450</v>
      </c>
      <c r="F94" s="44">
        <f t="shared" si="1"/>
        <v>46.111111111111114</v>
      </c>
      <c r="G94" s="4"/>
    </row>
    <row r="95" spans="1:7" ht="34.5" x14ac:dyDescent="0.25">
      <c r="A95" s="32" t="s">
        <v>424</v>
      </c>
      <c r="B95" s="33" t="s">
        <v>397</v>
      </c>
      <c r="C95" s="34" t="s">
        <v>519</v>
      </c>
      <c r="D95" s="27">
        <v>27000</v>
      </c>
      <c r="E95" s="27">
        <v>12450</v>
      </c>
      <c r="F95" s="44">
        <f t="shared" si="1"/>
        <v>46.111111111111114</v>
      </c>
      <c r="G95" s="4"/>
    </row>
    <row r="96" spans="1:7" ht="34.5" x14ac:dyDescent="0.25">
      <c r="A96" s="32" t="s">
        <v>520</v>
      </c>
      <c r="B96" s="33" t="s">
        <v>397</v>
      </c>
      <c r="C96" s="34" t="s">
        <v>521</v>
      </c>
      <c r="D96" s="27">
        <v>15875948.460000001</v>
      </c>
      <c r="E96" s="27">
        <v>13796415.77</v>
      </c>
      <c r="F96" s="44">
        <f t="shared" si="1"/>
        <v>86.901364065022918</v>
      </c>
      <c r="G96" s="4"/>
    </row>
    <row r="97" spans="1:7" ht="34.5" x14ac:dyDescent="0.25">
      <c r="A97" s="32" t="s">
        <v>522</v>
      </c>
      <c r="B97" s="33" t="s">
        <v>397</v>
      </c>
      <c r="C97" s="34" t="s">
        <v>523</v>
      </c>
      <c r="D97" s="27">
        <v>700300</v>
      </c>
      <c r="E97" s="27">
        <v>397144.43</v>
      </c>
      <c r="F97" s="44">
        <f t="shared" si="1"/>
        <v>56.710614022561757</v>
      </c>
      <c r="G97" s="4"/>
    </row>
    <row r="98" spans="1:7" ht="45.75" x14ac:dyDescent="0.25">
      <c r="A98" s="32" t="s">
        <v>420</v>
      </c>
      <c r="B98" s="33" t="s">
        <v>397</v>
      </c>
      <c r="C98" s="34" t="s">
        <v>524</v>
      </c>
      <c r="D98" s="27">
        <v>272700</v>
      </c>
      <c r="E98" s="27">
        <v>188413.32</v>
      </c>
      <c r="F98" s="44">
        <f t="shared" si="1"/>
        <v>69.091793179317946</v>
      </c>
      <c r="G98" s="4"/>
    </row>
    <row r="99" spans="1:7" ht="45.75" x14ac:dyDescent="0.25">
      <c r="A99" s="32" t="s">
        <v>422</v>
      </c>
      <c r="B99" s="33" t="s">
        <v>397</v>
      </c>
      <c r="C99" s="34" t="s">
        <v>525</v>
      </c>
      <c r="D99" s="27">
        <v>272700</v>
      </c>
      <c r="E99" s="27">
        <v>188413.32</v>
      </c>
      <c r="F99" s="44">
        <f t="shared" si="1"/>
        <v>69.091793179317946</v>
      </c>
      <c r="G99" s="4"/>
    </row>
    <row r="100" spans="1:7" ht="34.5" x14ac:dyDescent="0.25">
      <c r="A100" s="32" t="s">
        <v>424</v>
      </c>
      <c r="B100" s="33" t="s">
        <v>397</v>
      </c>
      <c r="C100" s="34" t="s">
        <v>526</v>
      </c>
      <c r="D100" s="27">
        <v>272700</v>
      </c>
      <c r="E100" s="27">
        <v>188413.32</v>
      </c>
      <c r="F100" s="44">
        <f t="shared" si="1"/>
        <v>69.091793179317946</v>
      </c>
      <c r="G100" s="4"/>
    </row>
    <row r="101" spans="1:7" ht="34.5" x14ac:dyDescent="0.25">
      <c r="A101" s="32" t="s">
        <v>527</v>
      </c>
      <c r="B101" s="33" t="s">
        <v>397</v>
      </c>
      <c r="C101" s="34" t="s">
        <v>528</v>
      </c>
      <c r="D101" s="27">
        <v>427600</v>
      </c>
      <c r="E101" s="27">
        <v>208731.11</v>
      </c>
      <c r="F101" s="44">
        <f t="shared" si="1"/>
        <v>48.814572029934517</v>
      </c>
      <c r="G101" s="4"/>
    </row>
    <row r="102" spans="1:7" ht="34.5" x14ac:dyDescent="0.25">
      <c r="A102" s="32" t="s">
        <v>529</v>
      </c>
      <c r="B102" s="33" t="s">
        <v>397</v>
      </c>
      <c r="C102" s="34" t="s">
        <v>530</v>
      </c>
      <c r="D102" s="27">
        <v>427600</v>
      </c>
      <c r="E102" s="27">
        <v>208731.11</v>
      </c>
      <c r="F102" s="44">
        <f t="shared" si="1"/>
        <v>48.814572029934517</v>
      </c>
      <c r="G102" s="4"/>
    </row>
    <row r="103" spans="1:7" ht="34.5" x14ac:dyDescent="0.25">
      <c r="A103" s="32" t="s">
        <v>531</v>
      </c>
      <c r="B103" s="33" t="s">
        <v>397</v>
      </c>
      <c r="C103" s="34" t="s">
        <v>532</v>
      </c>
      <c r="D103" s="27">
        <v>904568.18</v>
      </c>
      <c r="E103" s="27">
        <v>556063.19999999995</v>
      </c>
      <c r="F103" s="44">
        <f t="shared" si="1"/>
        <v>61.472779199462877</v>
      </c>
      <c r="G103" s="4"/>
    </row>
    <row r="104" spans="1:7" ht="45.75" x14ac:dyDescent="0.25">
      <c r="A104" s="32" t="s">
        <v>420</v>
      </c>
      <c r="B104" s="33" t="s">
        <v>397</v>
      </c>
      <c r="C104" s="34" t="s">
        <v>533</v>
      </c>
      <c r="D104" s="27">
        <v>904568.18</v>
      </c>
      <c r="E104" s="27">
        <v>556063.19999999995</v>
      </c>
      <c r="F104" s="44">
        <f t="shared" si="1"/>
        <v>61.472779199462877</v>
      </c>
      <c r="G104" s="4"/>
    </row>
    <row r="105" spans="1:7" ht="45.75" x14ac:dyDescent="0.25">
      <c r="A105" s="32" t="s">
        <v>422</v>
      </c>
      <c r="B105" s="33" t="s">
        <v>397</v>
      </c>
      <c r="C105" s="34" t="s">
        <v>534</v>
      </c>
      <c r="D105" s="27">
        <v>904568.18</v>
      </c>
      <c r="E105" s="27">
        <v>556063.19999999995</v>
      </c>
      <c r="F105" s="44">
        <f t="shared" si="1"/>
        <v>61.472779199462877</v>
      </c>
      <c r="G105" s="4"/>
    </row>
    <row r="106" spans="1:7" ht="34.5" x14ac:dyDescent="0.25">
      <c r="A106" s="32" t="s">
        <v>424</v>
      </c>
      <c r="B106" s="33" t="s">
        <v>397</v>
      </c>
      <c r="C106" s="34" t="s">
        <v>535</v>
      </c>
      <c r="D106" s="27">
        <v>904568.18</v>
      </c>
      <c r="E106" s="27">
        <v>556063.19999999995</v>
      </c>
      <c r="F106" s="44">
        <f t="shared" si="1"/>
        <v>61.472779199462877</v>
      </c>
      <c r="G106" s="4"/>
    </row>
    <row r="107" spans="1:7" ht="34.5" x14ac:dyDescent="0.25">
      <c r="A107" s="32" t="s">
        <v>536</v>
      </c>
      <c r="B107" s="33" t="s">
        <v>397</v>
      </c>
      <c r="C107" s="34" t="s">
        <v>537</v>
      </c>
      <c r="D107" s="27">
        <v>13816080.279999999</v>
      </c>
      <c r="E107" s="27">
        <v>12388208.140000001</v>
      </c>
      <c r="F107" s="44">
        <f t="shared" si="1"/>
        <v>89.66514299958888</v>
      </c>
      <c r="G107" s="4"/>
    </row>
    <row r="108" spans="1:7" ht="45.75" x14ac:dyDescent="0.25">
      <c r="A108" s="32" t="s">
        <v>420</v>
      </c>
      <c r="B108" s="33" t="s">
        <v>397</v>
      </c>
      <c r="C108" s="34" t="s">
        <v>538</v>
      </c>
      <c r="D108" s="27">
        <v>11711880.279999999</v>
      </c>
      <c r="E108" s="27">
        <v>11374321.199999999</v>
      </c>
      <c r="F108" s="44">
        <f t="shared" si="1"/>
        <v>97.117806262275082</v>
      </c>
      <c r="G108" s="4"/>
    </row>
    <row r="109" spans="1:7" ht="45.75" x14ac:dyDescent="0.25">
      <c r="A109" s="32" t="s">
        <v>422</v>
      </c>
      <c r="B109" s="33" t="s">
        <v>397</v>
      </c>
      <c r="C109" s="34" t="s">
        <v>539</v>
      </c>
      <c r="D109" s="27">
        <v>11711880.279999999</v>
      </c>
      <c r="E109" s="27">
        <v>11374321.199999999</v>
      </c>
      <c r="F109" s="44">
        <f t="shared" si="1"/>
        <v>97.117806262275082</v>
      </c>
      <c r="G109" s="4"/>
    </row>
    <row r="110" spans="1:7" ht="34.5" x14ac:dyDescent="0.25">
      <c r="A110" s="32" t="s">
        <v>424</v>
      </c>
      <c r="B110" s="33" t="s">
        <v>397</v>
      </c>
      <c r="C110" s="34" t="s">
        <v>540</v>
      </c>
      <c r="D110" s="27">
        <v>11711880.279999999</v>
      </c>
      <c r="E110" s="27">
        <v>11374321.199999999</v>
      </c>
      <c r="F110" s="44">
        <f t="shared" si="1"/>
        <v>97.117806262275082</v>
      </c>
      <c r="G110" s="4"/>
    </row>
    <row r="111" spans="1:7" ht="34.5" x14ac:dyDescent="0.25">
      <c r="A111" s="32" t="s">
        <v>541</v>
      </c>
      <c r="B111" s="33" t="s">
        <v>397</v>
      </c>
      <c r="C111" s="34" t="s">
        <v>542</v>
      </c>
      <c r="D111" s="27">
        <v>2104200</v>
      </c>
      <c r="E111" s="27">
        <v>1013886.94</v>
      </c>
      <c r="F111" s="44">
        <f t="shared" si="1"/>
        <v>48.1839625510883</v>
      </c>
      <c r="G111" s="4"/>
    </row>
    <row r="112" spans="1:7" ht="34.5" x14ac:dyDescent="0.25">
      <c r="A112" s="32" t="s">
        <v>357</v>
      </c>
      <c r="B112" s="33" t="s">
        <v>397</v>
      </c>
      <c r="C112" s="34" t="s">
        <v>543</v>
      </c>
      <c r="D112" s="27">
        <v>2104200</v>
      </c>
      <c r="E112" s="27">
        <v>1013886.94</v>
      </c>
      <c r="F112" s="44">
        <f t="shared" si="1"/>
        <v>48.1839625510883</v>
      </c>
      <c r="G112" s="4"/>
    </row>
    <row r="113" spans="1:7" ht="34.5" x14ac:dyDescent="0.25">
      <c r="A113" s="32" t="s">
        <v>544</v>
      </c>
      <c r="B113" s="33" t="s">
        <v>397</v>
      </c>
      <c r="C113" s="34" t="s">
        <v>545</v>
      </c>
      <c r="D113" s="27">
        <v>455000</v>
      </c>
      <c r="E113" s="27">
        <v>455000</v>
      </c>
      <c r="F113" s="44">
        <f t="shared" si="1"/>
        <v>100</v>
      </c>
      <c r="G113" s="4"/>
    </row>
    <row r="114" spans="1:7" ht="45.75" x14ac:dyDescent="0.25">
      <c r="A114" s="32" t="s">
        <v>420</v>
      </c>
      <c r="B114" s="33" t="s">
        <v>397</v>
      </c>
      <c r="C114" s="34" t="s">
        <v>546</v>
      </c>
      <c r="D114" s="27">
        <v>5000</v>
      </c>
      <c r="E114" s="27">
        <v>5000</v>
      </c>
      <c r="F114" s="44">
        <f t="shared" si="1"/>
        <v>100</v>
      </c>
      <c r="G114" s="4"/>
    </row>
    <row r="115" spans="1:7" ht="45.75" x14ac:dyDescent="0.25">
      <c r="A115" s="32" t="s">
        <v>422</v>
      </c>
      <c r="B115" s="33" t="s">
        <v>397</v>
      </c>
      <c r="C115" s="34" t="s">
        <v>547</v>
      </c>
      <c r="D115" s="27">
        <v>5000</v>
      </c>
      <c r="E115" s="27">
        <v>5000</v>
      </c>
      <c r="F115" s="44">
        <f t="shared" si="1"/>
        <v>100</v>
      </c>
      <c r="G115" s="4"/>
    </row>
    <row r="116" spans="1:7" ht="34.5" x14ac:dyDescent="0.25">
      <c r="A116" s="32" t="s">
        <v>424</v>
      </c>
      <c r="B116" s="33" t="s">
        <v>397</v>
      </c>
      <c r="C116" s="34" t="s">
        <v>548</v>
      </c>
      <c r="D116" s="27">
        <v>5000</v>
      </c>
      <c r="E116" s="27">
        <v>5000</v>
      </c>
      <c r="F116" s="44">
        <f t="shared" si="1"/>
        <v>100</v>
      </c>
      <c r="G116" s="4"/>
    </row>
    <row r="117" spans="1:7" ht="57" x14ac:dyDescent="0.25">
      <c r="A117" s="32" t="s">
        <v>549</v>
      </c>
      <c r="B117" s="33" t="s">
        <v>397</v>
      </c>
      <c r="C117" s="34" t="s">
        <v>550</v>
      </c>
      <c r="D117" s="27" t="s">
        <v>25</v>
      </c>
      <c r="E117" s="27" t="s">
        <v>25</v>
      </c>
      <c r="F117" s="44" t="e">
        <f t="shared" si="1"/>
        <v>#VALUE!</v>
      </c>
      <c r="G117" s="4"/>
    </row>
    <row r="118" spans="1:7" ht="34.5" x14ac:dyDescent="0.25">
      <c r="A118" s="32" t="s">
        <v>541</v>
      </c>
      <c r="B118" s="33" t="s">
        <v>397</v>
      </c>
      <c r="C118" s="34" t="s">
        <v>551</v>
      </c>
      <c r="D118" s="27">
        <v>450000</v>
      </c>
      <c r="E118" s="27">
        <v>450000</v>
      </c>
      <c r="F118" s="44">
        <f t="shared" si="1"/>
        <v>100</v>
      </c>
      <c r="G118" s="4"/>
    </row>
    <row r="119" spans="1:7" ht="34.5" x14ac:dyDescent="0.25">
      <c r="A119" s="32" t="s">
        <v>357</v>
      </c>
      <c r="B119" s="33" t="s">
        <v>397</v>
      </c>
      <c r="C119" s="34" t="s">
        <v>552</v>
      </c>
      <c r="D119" s="27">
        <v>450000</v>
      </c>
      <c r="E119" s="27">
        <v>450000</v>
      </c>
      <c r="F119" s="44">
        <f t="shared" si="1"/>
        <v>100</v>
      </c>
      <c r="G119" s="4"/>
    </row>
    <row r="120" spans="1:7" ht="34.5" x14ac:dyDescent="0.25">
      <c r="A120" s="32" t="s">
        <v>553</v>
      </c>
      <c r="B120" s="33" t="s">
        <v>397</v>
      </c>
      <c r="C120" s="34" t="s">
        <v>554</v>
      </c>
      <c r="D120" s="27">
        <v>5006485.47</v>
      </c>
      <c r="E120" s="27">
        <v>4636534.8899999997</v>
      </c>
      <c r="F120" s="44">
        <f t="shared" si="1"/>
        <v>92.610573181190119</v>
      </c>
      <c r="G120" s="4"/>
    </row>
    <row r="121" spans="1:7" ht="34.5" x14ac:dyDescent="0.25">
      <c r="A121" s="32" t="s">
        <v>555</v>
      </c>
      <c r="B121" s="33" t="s">
        <v>397</v>
      </c>
      <c r="C121" s="34" t="s">
        <v>556</v>
      </c>
      <c r="D121" s="27">
        <v>4410696</v>
      </c>
      <c r="E121" s="27">
        <v>4403827.09</v>
      </c>
      <c r="F121" s="44">
        <f t="shared" si="1"/>
        <v>99.844266981900347</v>
      </c>
      <c r="G121" s="4"/>
    </row>
    <row r="122" spans="1:7" ht="45.75" x14ac:dyDescent="0.25">
      <c r="A122" s="32" t="s">
        <v>420</v>
      </c>
      <c r="B122" s="33" t="s">
        <v>397</v>
      </c>
      <c r="C122" s="34" t="s">
        <v>557</v>
      </c>
      <c r="D122" s="27">
        <v>12000</v>
      </c>
      <c r="E122" s="27">
        <v>5131.09</v>
      </c>
      <c r="F122" s="44">
        <f t="shared" si="1"/>
        <v>42.759083333333336</v>
      </c>
      <c r="G122" s="4"/>
    </row>
    <row r="123" spans="1:7" ht="45.75" x14ac:dyDescent="0.25">
      <c r="A123" s="32" t="s">
        <v>422</v>
      </c>
      <c r="B123" s="33" t="s">
        <v>397</v>
      </c>
      <c r="C123" s="34" t="s">
        <v>558</v>
      </c>
      <c r="D123" s="27">
        <v>12000</v>
      </c>
      <c r="E123" s="27">
        <v>5131.09</v>
      </c>
      <c r="F123" s="44">
        <f t="shared" si="1"/>
        <v>42.759083333333336</v>
      </c>
      <c r="G123" s="4"/>
    </row>
    <row r="124" spans="1:7" ht="34.5" x14ac:dyDescent="0.25">
      <c r="A124" s="32" t="s">
        <v>424</v>
      </c>
      <c r="B124" s="33" t="s">
        <v>397</v>
      </c>
      <c r="C124" s="34" t="s">
        <v>559</v>
      </c>
      <c r="D124" s="27">
        <v>12000</v>
      </c>
      <c r="E124" s="27">
        <v>5131.09</v>
      </c>
      <c r="F124" s="44">
        <f t="shared" si="1"/>
        <v>42.759083333333336</v>
      </c>
      <c r="G124" s="4"/>
    </row>
    <row r="125" spans="1:7" ht="45.75" x14ac:dyDescent="0.25">
      <c r="A125" s="32" t="s">
        <v>560</v>
      </c>
      <c r="B125" s="33" t="s">
        <v>397</v>
      </c>
      <c r="C125" s="34" t="s">
        <v>561</v>
      </c>
      <c r="D125" s="27">
        <v>4398696</v>
      </c>
      <c r="E125" s="27">
        <v>4398696</v>
      </c>
      <c r="F125" s="44">
        <f t="shared" si="1"/>
        <v>100</v>
      </c>
      <c r="G125" s="4"/>
    </row>
    <row r="126" spans="1:7" ht="34.5" x14ac:dyDescent="0.25">
      <c r="A126" s="32" t="s">
        <v>562</v>
      </c>
      <c r="B126" s="33" t="s">
        <v>397</v>
      </c>
      <c r="C126" s="34" t="s">
        <v>563</v>
      </c>
      <c r="D126" s="27">
        <v>4398696</v>
      </c>
      <c r="E126" s="27">
        <v>4398696</v>
      </c>
      <c r="F126" s="44">
        <f t="shared" si="1"/>
        <v>100</v>
      </c>
      <c r="G126" s="4"/>
    </row>
    <row r="127" spans="1:7" ht="45.75" x14ac:dyDescent="0.25">
      <c r="A127" s="32" t="s">
        <v>564</v>
      </c>
      <c r="B127" s="33" t="s">
        <v>397</v>
      </c>
      <c r="C127" s="34" t="s">
        <v>565</v>
      </c>
      <c r="D127" s="27">
        <v>4398696</v>
      </c>
      <c r="E127" s="27">
        <v>4398696</v>
      </c>
      <c r="F127" s="44">
        <f t="shared" si="1"/>
        <v>100</v>
      </c>
      <c r="G127" s="4"/>
    </row>
    <row r="128" spans="1:7" ht="34.5" x14ac:dyDescent="0.25">
      <c r="A128" s="32" t="s">
        <v>566</v>
      </c>
      <c r="B128" s="33" t="s">
        <v>397</v>
      </c>
      <c r="C128" s="34" t="s">
        <v>567</v>
      </c>
      <c r="D128" s="27">
        <v>595789.47</v>
      </c>
      <c r="E128" s="27">
        <v>232707.8</v>
      </c>
      <c r="F128" s="44">
        <f t="shared" si="1"/>
        <v>39.058729923508047</v>
      </c>
      <c r="G128" s="4"/>
    </row>
    <row r="129" spans="1:7" ht="45.75" x14ac:dyDescent="0.25">
      <c r="A129" s="32" t="s">
        <v>420</v>
      </c>
      <c r="B129" s="33" t="s">
        <v>397</v>
      </c>
      <c r="C129" s="34" t="s">
        <v>568</v>
      </c>
      <c r="D129" s="27">
        <v>315789.46999999997</v>
      </c>
      <c r="E129" s="27" t="s">
        <v>25</v>
      </c>
      <c r="F129" s="44" t="e">
        <f t="shared" si="1"/>
        <v>#VALUE!</v>
      </c>
      <c r="G129" s="4"/>
    </row>
    <row r="130" spans="1:7" ht="45.75" x14ac:dyDescent="0.25">
      <c r="A130" s="32" t="s">
        <v>422</v>
      </c>
      <c r="B130" s="33" t="s">
        <v>397</v>
      </c>
      <c r="C130" s="34" t="s">
        <v>569</v>
      </c>
      <c r="D130" s="27">
        <v>315789.46999999997</v>
      </c>
      <c r="E130" s="27" t="s">
        <v>25</v>
      </c>
      <c r="F130" s="44" t="e">
        <f t="shared" si="1"/>
        <v>#VALUE!</v>
      </c>
      <c r="G130" s="4"/>
    </row>
    <row r="131" spans="1:7" ht="34.5" x14ac:dyDescent="0.25">
      <c r="A131" s="32" t="s">
        <v>424</v>
      </c>
      <c r="B131" s="33" t="s">
        <v>397</v>
      </c>
      <c r="C131" s="34" t="s">
        <v>570</v>
      </c>
      <c r="D131" s="27">
        <v>315789.46999999997</v>
      </c>
      <c r="E131" s="27" t="s">
        <v>25</v>
      </c>
      <c r="F131" s="44" t="e">
        <f t="shared" si="1"/>
        <v>#VALUE!</v>
      </c>
      <c r="G131" s="4"/>
    </row>
    <row r="132" spans="1:7" ht="34.5" x14ac:dyDescent="0.25">
      <c r="A132" s="32" t="s">
        <v>426</v>
      </c>
      <c r="B132" s="33" t="s">
        <v>397</v>
      </c>
      <c r="C132" s="34" t="s">
        <v>571</v>
      </c>
      <c r="D132" s="27" t="s">
        <v>25</v>
      </c>
      <c r="E132" s="27" t="s">
        <v>25</v>
      </c>
      <c r="F132" s="44" t="e">
        <f t="shared" si="1"/>
        <v>#VALUE!</v>
      </c>
      <c r="G132" s="4"/>
    </row>
    <row r="133" spans="1:7" ht="34.5" x14ac:dyDescent="0.25">
      <c r="A133" s="32" t="s">
        <v>541</v>
      </c>
      <c r="B133" s="33" t="s">
        <v>397</v>
      </c>
      <c r="C133" s="34" t="s">
        <v>572</v>
      </c>
      <c r="D133" s="27">
        <v>280000</v>
      </c>
      <c r="E133" s="27">
        <v>232707.8</v>
      </c>
      <c r="F133" s="44">
        <f t="shared" si="1"/>
        <v>83.109928571428568</v>
      </c>
      <c r="G133" s="4"/>
    </row>
    <row r="134" spans="1:7" ht="34.5" x14ac:dyDescent="0.25">
      <c r="A134" s="32" t="s">
        <v>357</v>
      </c>
      <c r="B134" s="33" t="s">
        <v>397</v>
      </c>
      <c r="C134" s="34" t="s">
        <v>573</v>
      </c>
      <c r="D134" s="27">
        <v>280000</v>
      </c>
      <c r="E134" s="27">
        <v>232707.8</v>
      </c>
      <c r="F134" s="44">
        <f t="shared" si="1"/>
        <v>83.109928571428568</v>
      </c>
      <c r="G134" s="4"/>
    </row>
    <row r="135" spans="1:7" ht="34.5" x14ac:dyDescent="0.25">
      <c r="A135" s="32" t="s">
        <v>574</v>
      </c>
      <c r="B135" s="33" t="s">
        <v>397</v>
      </c>
      <c r="C135" s="34" t="s">
        <v>575</v>
      </c>
      <c r="D135" s="27" t="s">
        <v>25</v>
      </c>
      <c r="E135" s="27" t="s">
        <v>25</v>
      </c>
      <c r="F135" s="44" t="e">
        <f t="shared" si="1"/>
        <v>#VALUE!</v>
      </c>
      <c r="G135" s="4"/>
    </row>
    <row r="136" spans="1:7" ht="45.75" x14ac:dyDescent="0.25">
      <c r="A136" s="32" t="s">
        <v>420</v>
      </c>
      <c r="B136" s="33" t="s">
        <v>397</v>
      </c>
      <c r="C136" s="34" t="s">
        <v>576</v>
      </c>
      <c r="D136" s="27" t="s">
        <v>25</v>
      </c>
      <c r="E136" s="27" t="s">
        <v>25</v>
      </c>
      <c r="F136" s="44" t="e">
        <f t="shared" ref="F136:F199" si="2">E136/D136*100</f>
        <v>#VALUE!</v>
      </c>
      <c r="G136" s="4"/>
    </row>
    <row r="137" spans="1:7" ht="45.75" x14ac:dyDescent="0.25">
      <c r="A137" s="32" t="s">
        <v>422</v>
      </c>
      <c r="B137" s="33" t="s">
        <v>397</v>
      </c>
      <c r="C137" s="34" t="s">
        <v>577</v>
      </c>
      <c r="D137" s="27" t="s">
        <v>25</v>
      </c>
      <c r="E137" s="27" t="s">
        <v>25</v>
      </c>
      <c r="F137" s="44" t="e">
        <f t="shared" si="2"/>
        <v>#VALUE!</v>
      </c>
      <c r="G137" s="4"/>
    </row>
    <row r="138" spans="1:7" ht="34.5" x14ac:dyDescent="0.25">
      <c r="A138" s="32" t="s">
        <v>424</v>
      </c>
      <c r="B138" s="33" t="s">
        <v>397</v>
      </c>
      <c r="C138" s="34" t="s">
        <v>578</v>
      </c>
      <c r="D138" s="27" t="s">
        <v>25</v>
      </c>
      <c r="E138" s="27" t="s">
        <v>25</v>
      </c>
      <c r="F138" s="44" t="e">
        <f t="shared" si="2"/>
        <v>#VALUE!</v>
      </c>
      <c r="G138" s="4"/>
    </row>
    <row r="139" spans="1:7" ht="34.5" x14ac:dyDescent="0.25">
      <c r="A139" s="32" t="s">
        <v>426</v>
      </c>
      <c r="B139" s="33" t="s">
        <v>397</v>
      </c>
      <c r="C139" s="34" t="s">
        <v>579</v>
      </c>
      <c r="D139" s="27" t="s">
        <v>25</v>
      </c>
      <c r="E139" s="27" t="s">
        <v>25</v>
      </c>
      <c r="F139" s="44" t="e">
        <f t="shared" si="2"/>
        <v>#VALUE!</v>
      </c>
      <c r="G139" s="4"/>
    </row>
    <row r="140" spans="1:7" ht="34.5" x14ac:dyDescent="0.25">
      <c r="A140" s="32" t="s">
        <v>428</v>
      </c>
      <c r="B140" s="33" t="s">
        <v>397</v>
      </c>
      <c r="C140" s="34" t="s">
        <v>580</v>
      </c>
      <c r="D140" s="27" t="s">
        <v>25</v>
      </c>
      <c r="E140" s="27" t="s">
        <v>25</v>
      </c>
      <c r="F140" s="44" t="e">
        <f t="shared" si="2"/>
        <v>#VALUE!</v>
      </c>
      <c r="G140" s="4"/>
    </row>
    <row r="141" spans="1:7" ht="34.5" x14ac:dyDescent="0.25">
      <c r="A141" s="32" t="s">
        <v>430</v>
      </c>
      <c r="B141" s="33" t="s">
        <v>397</v>
      </c>
      <c r="C141" s="34" t="s">
        <v>581</v>
      </c>
      <c r="D141" s="27" t="s">
        <v>25</v>
      </c>
      <c r="E141" s="27" t="s">
        <v>25</v>
      </c>
      <c r="F141" s="44" t="e">
        <f t="shared" si="2"/>
        <v>#VALUE!</v>
      </c>
      <c r="G141" s="4"/>
    </row>
    <row r="142" spans="1:7" ht="45.75" x14ac:dyDescent="0.25">
      <c r="A142" s="32" t="s">
        <v>432</v>
      </c>
      <c r="B142" s="33" t="s">
        <v>397</v>
      </c>
      <c r="C142" s="34" t="s">
        <v>582</v>
      </c>
      <c r="D142" s="27" t="s">
        <v>25</v>
      </c>
      <c r="E142" s="27" t="s">
        <v>25</v>
      </c>
      <c r="F142" s="44" t="e">
        <f t="shared" si="2"/>
        <v>#VALUE!</v>
      </c>
      <c r="G142" s="4"/>
    </row>
    <row r="143" spans="1:7" ht="34.5" x14ac:dyDescent="0.25">
      <c r="A143" s="32" t="s">
        <v>583</v>
      </c>
      <c r="B143" s="33" t="s">
        <v>397</v>
      </c>
      <c r="C143" s="34" t="s">
        <v>584</v>
      </c>
      <c r="D143" s="27" t="s">
        <v>25</v>
      </c>
      <c r="E143" s="27" t="s">
        <v>25</v>
      </c>
      <c r="F143" s="44" t="e">
        <f t="shared" si="2"/>
        <v>#VALUE!</v>
      </c>
      <c r="G143" s="4"/>
    </row>
    <row r="144" spans="1:7" ht="45.75" x14ac:dyDescent="0.25">
      <c r="A144" s="32" t="s">
        <v>585</v>
      </c>
      <c r="B144" s="33" t="s">
        <v>397</v>
      </c>
      <c r="C144" s="34" t="s">
        <v>586</v>
      </c>
      <c r="D144" s="27" t="s">
        <v>25</v>
      </c>
      <c r="E144" s="27" t="s">
        <v>25</v>
      </c>
      <c r="F144" s="44" t="e">
        <f t="shared" si="2"/>
        <v>#VALUE!</v>
      </c>
      <c r="G144" s="4"/>
    </row>
    <row r="145" spans="1:7" ht="34.5" x14ac:dyDescent="0.25">
      <c r="A145" s="32" t="s">
        <v>587</v>
      </c>
      <c r="B145" s="33" t="s">
        <v>397</v>
      </c>
      <c r="C145" s="34" t="s">
        <v>588</v>
      </c>
      <c r="D145" s="27" t="s">
        <v>25</v>
      </c>
      <c r="E145" s="27" t="s">
        <v>25</v>
      </c>
      <c r="F145" s="44" t="e">
        <f t="shared" si="2"/>
        <v>#VALUE!</v>
      </c>
      <c r="G145" s="4"/>
    </row>
    <row r="146" spans="1:7" ht="57" x14ac:dyDescent="0.25">
      <c r="A146" s="32" t="s">
        <v>589</v>
      </c>
      <c r="B146" s="33" t="s">
        <v>397</v>
      </c>
      <c r="C146" s="34" t="s">
        <v>590</v>
      </c>
      <c r="D146" s="27" t="s">
        <v>25</v>
      </c>
      <c r="E146" s="27" t="s">
        <v>25</v>
      </c>
      <c r="F146" s="44" t="e">
        <f t="shared" si="2"/>
        <v>#VALUE!</v>
      </c>
      <c r="G146" s="4"/>
    </row>
    <row r="147" spans="1:7" ht="34.5" x14ac:dyDescent="0.25">
      <c r="A147" s="32" t="s">
        <v>591</v>
      </c>
      <c r="B147" s="33" t="s">
        <v>397</v>
      </c>
      <c r="C147" s="34" t="s">
        <v>592</v>
      </c>
      <c r="D147" s="27">
        <v>800000</v>
      </c>
      <c r="E147" s="27" t="s">
        <v>25</v>
      </c>
      <c r="F147" s="44" t="e">
        <f t="shared" si="2"/>
        <v>#VALUE!</v>
      </c>
      <c r="G147" s="4"/>
    </row>
    <row r="148" spans="1:7" ht="34.5" x14ac:dyDescent="0.25">
      <c r="A148" s="32" t="s">
        <v>593</v>
      </c>
      <c r="B148" s="33" t="s">
        <v>397</v>
      </c>
      <c r="C148" s="34" t="s">
        <v>594</v>
      </c>
      <c r="D148" s="27">
        <v>800000</v>
      </c>
      <c r="E148" s="27" t="s">
        <v>25</v>
      </c>
      <c r="F148" s="44" t="e">
        <f t="shared" si="2"/>
        <v>#VALUE!</v>
      </c>
      <c r="G148" s="4"/>
    </row>
    <row r="149" spans="1:7" ht="45.75" x14ac:dyDescent="0.25">
      <c r="A149" s="32" t="s">
        <v>420</v>
      </c>
      <c r="B149" s="33" t="s">
        <v>397</v>
      </c>
      <c r="C149" s="34" t="s">
        <v>595</v>
      </c>
      <c r="D149" s="27">
        <v>800000</v>
      </c>
      <c r="E149" s="27" t="s">
        <v>25</v>
      </c>
      <c r="F149" s="44" t="e">
        <f t="shared" si="2"/>
        <v>#VALUE!</v>
      </c>
      <c r="G149" s="4"/>
    </row>
    <row r="150" spans="1:7" ht="45.75" x14ac:dyDescent="0.25">
      <c r="A150" s="32" t="s">
        <v>422</v>
      </c>
      <c r="B150" s="33" t="s">
        <v>397</v>
      </c>
      <c r="C150" s="34" t="s">
        <v>596</v>
      </c>
      <c r="D150" s="27">
        <v>800000</v>
      </c>
      <c r="E150" s="27" t="s">
        <v>25</v>
      </c>
      <c r="F150" s="44" t="e">
        <f t="shared" si="2"/>
        <v>#VALUE!</v>
      </c>
      <c r="G150" s="4"/>
    </row>
    <row r="151" spans="1:7" ht="34.5" x14ac:dyDescent="0.25">
      <c r="A151" s="32" t="s">
        <v>424</v>
      </c>
      <c r="B151" s="33" t="s">
        <v>397</v>
      </c>
      <c r="C151" s="34" t="s">
        <v>597</v>
      </c>
      <c r="D151" s="27">
        <v>800000</v>
      </c>
      <c r="E151" s="27" t="s">
        <v>25</v>
      </c>
      <c r="F151" s="44" t="e">
        <f t="shared" si="2"/>
        <v>#VALUE!</v>
      </c>
      <c r="G151" s="4"/>
    </row>
    <row r="152" spans="1:7" ht="34.5" x14ac:dyDescent="0.25">
      <c r="A152" s="32" t="s">
        <v>598</v>
      </c>
      <c r="B152" s="33" t="s">
        <v>397</v>
      </c>
      <c r="C152" s="34" t="s">
        <v>599</v>
      </c>
      <c r="D152" s="27">
        <v>97514665.609999999</v>
      </c>
      <c r="E152" s="27">
        <v>71520777.890000001</v>
      </c>
      <c r="F152" s="44">
        <f t="shared" si="2"/>
        <v>73.343611899404024</v>
      </c>
      <c r="G152" s="4"/>
    </row>
    <row r="153" spans="1:7" ht="34.5" x14ac:dyDescent="0.25">
      <c r="A153" s="32" t="s">
        <v>600</v>
      </c>
      <c r="B153" s="33" t="s">
        <v>397</v>
      </c>
      <c r="C153" s="34" t="s">
        <v>601</v>
      </c>
      <c r="D153" s="27">
        <v>16956300</v>
      </c>
      <c r="E153" s="27">
        <v>13848452.51</v>
      </c>
      <c r="F153" s="44">
        <f t="shared" si="2"/>
        <v>81.671428967404452</v>
      </c>
      <c r="G153" s="4"/>
    </row>
    <row r="154" spans="1:7" ht="45.75" x14ac:dyDescent="0.25">
      <c r="A154" s="32" t="s">
        <v>420</v>
      </c>
      <c r="B154" s="33" t="s">
        <v>397</v>
      </c>
      <c r="C154" s="34" t="s">
        <v>602</v>
      </c>
      <c r="D154" s="27">
        <v>15000</v>
      </c>
      <c r="E154" s="27" t="s">
        <v>25</v>
      </c>
      <c r="F154" s="44" t="e">
        <f t="shared" si="2"/>
        <v>#VALUE!</v>
      </c>
      <c r="G154" s="4"/>
    </row>
    <row r="155" spans="1:7" ht="45.75" x14ac:dyDescent="0.25">
      <c r="A155" s="32" t="s">
        <v>422</v>
      </c>
      <c r="B155" s="33" t="s">
        <v>397</v>
      </c>
      <c r="C155" s="34" t="s">
        <v>603</v>
      </c>
      <c r="D155" s="27">
        <v>15000</v>
      </c>
      <c r="E155" s="27" t="s">
        <v>25</v>
      </c>
      <c r="F155" s="44" t="e">
        <f t="shared" si="2"/>
        <v>#VALUE!</v>
      </c>
      <c r="G155" s="4"/>
    </row>
    <row r="156" spans="1:7" ht="34.5" x14ac:dyDescent="0.25">
      <c r="A156" s="32" t="s">
        <v>424</v>
      </c>
      <c r="B156" s="33" t="s">
        <v>397</v>
      </c>
      <c r="C156" s="34" t="s">
        <v>604</v>
      </c>
      <c r="D156" s="27">
        <v>15000</v>
      </c>
      <c r="E156" s="27" t="s">
        <v>25</v>
      </c>
      <c r="F156" s="44" t="e">
        <f t="shared" si="2"/>
        <v>#VALUE!</v>
      </c>
      <c r="G156" s="4"/>
    </row>
    <row r="157" spans="1:7" ht="45.75" x14ac:dyDescent="0.25">
      <c r="A157" s="32" t="s">
        <v>585</v>
      </c>
      <c r="B157" s="33" t="s">
        <v>397</v>
      </c>
      <c r="C157" s="34" t="s">
        <v>605</v>
      </c>
      <c r="D157" s="27">
        <v>16941300</v>
      </c>
      <c r="E157" s="27">
        <v>13848452.51</v>
      </c>
      <c r="F157" s="44">
        <f t="shared" si="2"/>
        <v>81.743741684522448</v>
      </c>
      <c r="G157" s="4"/>
    </row>
    <row r="158" spans="1:7" ht="34.5" x14ac:dyDescent="0.25">
      <c r="A158" s="32" t="s">
        <v>587</v>
      </c>
      <c r="B158" s="33" t="s">
        <v>397</v>
      </c>
      <c r="C158" s="34" t="s">
        <v>606</v>
      </c>
      <c r="D158" s="27">
        <v>16941300</v>
      </c>
      <c r="E158" s="27">
        <v>13848452.51</v>
      </c>
      <c r="F158" s="44">
        <f t="shared" si="2"/>
        <v>81.743741684522448</v>
      </c>
      <c r="G158" s="4"/>
    </row>
    <row r="159" spans="1:7" ht="57" x14ac:dyDescent="0.25">
      <c r="A159" s="32" t="s">
        <v>589</v>
      </c>
      <c r="B159" s="33" t="s">
        <v>397</v>
      </c>
      <c r="C159" s="34" t="s">
        <v>607</v>
      </c>
      <c r="D159" s="27">
        <v>16941300</v>
      </c>
      <c r="E159" s="27">
        <v>13848452.51</v>
      </c>
      <c r="F159" s="44">
        <f t="shared" si="2"/>
        <v>81.743741684522448</v>
      </c>
      <c r="G159" s="4"/>
    </row>
    <row r="160" spans="1:7" ht="34.5" x14ac:dyDescent="0.25">
      <c r="A160" s="32" t="s">
        <v>608</v>
      </c>
      <c r="B160" s="33" t="s">
        <v>397</v>
      </c>
      <c r="C160" s="34" t="s">
        <v>609</v>
      </c>
      <c r="D160" s="27">
        <v>64777065.609999999</v>
      </c>
      <c r="E160" s="27">
        <v>44309587.140000001</v>
      </c>
      <c r="F160" s="44">
        <f t="shared" si="2"/>
        <v>68.403202156103347</v>
      </c>
      <c r="G160" s="4"/>
    </row>
    <row r="161" spans="1:7" ht="45.75" x14ac:dyDescent="0.25">
      <c r="A161" s="32" t="s">
        <v>585</v>
      </c>
      <c r="B161" s="33" t="s">
        <v>397</v>
      </c>
      <c r="C161" s="34" t="s">
        <v>610</v>
      </c>
      <c r="D161" s="27">
        <v>64777065.609999999</v>
      </c>
      <c r="E161" s="27">
        <v>44309587.140000001</v>
      </c>
      <c r="F161" s="44">
        <f t="shared" si="2"/>
        <v>68.403202156103347</v>
      </c>
      <c r="G161" s="4"/>
    </row>
    <row r="162" spans="1:7" ht="34.5" x14ac:dyDescent="0.25">
      <c r="A162" s="32" t="s">
        <v>587</v>
      </c>
      <c r="B162" s="33" t="s">
        <v>397</v>
      </c>
      <c r="C162" s="34" t="s">
        <v>611</v>
      </c>
      <c r="D162" s="27">
        <v>64777065.609999999</v>
      </c>
      <c r="E162" s="27">
        <v>44309587.140000001</v>
      </c>
      <c r="F162" s="44">
        <f t="shared" si="2"/>
        <v>68.403202156103347</v>
      </c>
      <c r="G162" s="4"/>
    </row>
    <row r="163" spans="1:7" ht="57" x14ac:dyDescent="0.25">
      <c r="A163" s="32" t="s">
        <v>589</v>
      </c>
      <c r="B163" s="33" t="s">
        <v>397</v>
      </c>
      <c r="C163" s="34" t="s">
        <v>612</v>
      </c>
      <c r="D163" s="27">
        <v>58927748.039999999</v>
      </c>
      <c r="E163" s="27">
        <v>39821447.409999996</v>
      </c>
      <c r="F163" s="44">
        <f t="shared" si="2"/>
        <v>67.576733770598707</v>
      </c>
      <c r="G163" s="4"/>
    </row>
    <row r="164" spans="1:7" ht="34.5" x14ac:dyDescent="0.25">
      <c r="A164" s="32" t="s">
        <v>613</v>
      </c>
      <c r="B164" s="33" t="s">
        <v>397</v>
      </c>
      <c r="C164" s="34" t="s">
        <v>614</v>
      </c>
      <c r="D164" s="27">
        <v>5849317.5700000003</v>
      </c>
      <c r="E164" s="27">
        <v>4488139.7300000004</v>
      </c>
      <c r="F164" s="44">
        <f t="shared" si="2"/>
        <v>76.72928809710703</v>
      </c>
      <c r="G164" s="4"/>
    </row>
    <row r="165" spans="1:7" ht="34.5" x14ac:dyDescent="0.25">
      <c r="A165" s="32" t="s">
        <v>615</v>
      </c>
      <c r="B165" s="33" t="s">
        <v>397</v>
      </c>
      <c r="C165" s="34" t="s">
        <v>616</v>
      </c>
      <c r="D165" s="27">
        <v>14027400</v>
      </c>
      <c r="E165" s="27">
        <v>11899615.1</v>
      </c>
      <c r="F165" s="44">
        <f t="shared" si="2"/>
        <v>84.831223890385957</v>
      </c>
      <c r="G165" s="4"/>
    </row>
    <row r="166" spans="1:7" ht="45.75" x14ac:dyDescent="0.25">
      <c r="A166" s="32" t="s">
        <v>585</v>
      </c>
      <c r="B166" s="33" t="s">
        <v>397</v>
      </c>
      <c r="C166" s="34" t="s">
        <v>617</v>
      </c>
      <c r="D166" s="27">
        <v>14027400</v>
      </c>
      <c r="E166" s="27">
        <v>11899615.1</v>
      </c>
      <c r="F166" s="44">
        <f t="shared" si="2"/>
        <v>84.831223890385957</v>
      </c>
      <c r="G166" s="4"/>
    </row>
    <row r="167" spans="1:7" ht="34.5" x14ac:dyDescent="0.25">
      <c r="A167" s="32" t="s">
        <v>587</v>
      </c>
      <c r="B167" s="33" t="s">
        <v>397</v>
      </c>
      <c r="C167" s="34" t="s">
        <v>618</v>
      </c>
      <c r="D167" s="27">
        <v>13762120.25</v>
      </c>
      <c r="E167" s="27">
        <v>11634335.35</v>
      </c>
      <c r="F167" s="44">
        <f t="shared" si="2"/>
        <v>84.538829327552207</v>
      </c>
      <c r="G167" s="4"/>
    </row>
    <row r="168" spans="1:7" ht="57" x14ac:dyDescent="0.25">
      <c r="A168" s="32" t="s">
        <v>589</v>
      </c>
      <c r="B168" s="33" t="s">
        <v>397</v>
      </c>
      <c r="C168" s="34" t="s">
        <v>619</v>
      </c>
      <c r="D168" s="27">
        <v>13484500</v>
      </c>
      <c r="E168" s="27">
        <v>11634335.35</v>
      </c>
      <c r="F168" s="44">
        <f t="shared" si="2"/>
        <v>86.279323297118921</v>
      </c>
      <c r="G168" s="4"/>
    </row>
    <row r="169" spans="1:7" ht="79.5" x14ac:dyDescent="0.25">
      <c r="A169" s="32" t="s">
        <v>620</v>
      </c>
      <c r="B169" s="33" t="s">
        <v>397</v>
      </c>
      <c r="C169" s="34" t="s">
        <v>621</v>
      </c>
      <c r="D169" s="27">
        <v>277620.25</v>
      </c>
      <c r="E169" s="27" t="s">
        <v>25</v>
      </c>
      <c r="F169" s="44" t="e">
        <f t="shared" si="2"/>
        <v>#VALUE!</v>
      </c>
      <c r="G169" s="4"/>
    </row>
    <row r="170" spans="1:7" ht="68.25" x14ac:dyDescent="0.25">
      <c r="A170" s="32" t="s">
        <v>622</v>
      </c>
      <c r="B170" s="33" t="s">
        <v>397</v>
      </c>
      <c r="C170" s="34" t="s">
        <v>623</v>
      </c>
      <c r="D170" s="27">
        <v>265279.75</v>
      </c>
      <c r="E170" s="27">
        <v>265279.75</v>
      </c>
      <c r="F170" s="44">
        <f t="shared" si="2"/>
        <v>100</v>
      </c>
      <c r="G170" s="4"/>
    </row>
    <row r="171" spans="1:7" ht="45.75" x14ac:dyDescent="0.25">
      <c r="A171" s="32" t="s">
        <v>624</v>
      </c>
      <c r="B171" s="33" t="s">
        <v>397</v>
      </c>
      <c r="C171" s="34" t="s">
        <v>625</v>
      </c>
      <c r="D171" s="27">
        <v>265279.75</v>
      </c>
      <c r="E171" s="27">
        <v>265279.75</v>
      </c>
      <c r="F171" s="44">
        <f t="shared" si="2"/>
        <v>100</v>
      </c>
      <c r="G171" s="4"/>
    </row>
    <row r="172" spans="1:7" ht="34.5" x14ac:dyDescent="0.25">
      <c r="A172" s="32" t="s">
        <v>626</v>
      </c>
      <c r="B172" s="33" t="s">
        <v>397</v>
      </c>
      <c r="C172" s="34" t="s">
        <v>627</v>
      </c>
      <c r="D172" s="27">
        <v>35000</v>
      </c>
      <c r="E172" s="27">
        <v>19974</v>
      </c>
      <c r="F172" s="44">
        <f t="shared" si="2"/>
        <v>57.068571428571424</v>
      </c>
      <c r="G172" s="4"/>
    </row>
    <row r="173" spans="1:7" ht="45.75" x14ac:dyDescent="0.25">
      <c r="A173" s="32" t="s">
        <v>420</v>
      </c>
      <c r="B173" s="33" t="s">
        <v>397</v>
      </c>
      <c r="C173" s="34" t="s">
        <v>628</v>
      </c>
      <c r="D173" s="27">
        <v>35000</v>
      </c>
      <c r="E173" s="27">
        <v>19974</v>
      </c>
      <c r="F173" s="44">
        <f t="shared" si="2"/>
        <v>57.068571428571424</v>
      </c>
      <c r="G173" s="4"/>
    </row>
    <row r="174" spans="1:7" ht="45.75" x14ac:dyDescent="0.25">
      <c r="A174" s="32" t="s">
        <v>422</v>
      </c>
      <c r="B174" s="33" t="s">
        <v>397</v>
      </c>
      <c r="C174" s="34" t="s">
        <v>629</v>
      </c>
      <c r="D174" s="27">
        <v>35000</v>
      </c>
      <c r="E174" s="27">
        <v>19974</v>
      </c>
      <c r="F174" s="44">
        <f t="shared" si="2"/>
        <v>57.068571428571424</v>
      </c>
      <c r="G174" s="4"/>
    </row>
    <row r="175" spans="1:7" ht="34.5" x14ac:dyDescent="0.25">
      <c r="A175" s="32" t="s">
        <v>424</v>
      </c>
      <c r="B175" s="33" t="s">
        <v>397</v>
      </c>
      <c r="C175" s="34" t="s">
        <v>630</v>
      </c>
      <c r="D175" s="27">
        <v>35000</v>
      </c>
      <c r="E175" s="27">
        <v>19974</v>
      </c>
      <c r="F175" s="44">
        <f t="shared" si="2"/>
        <v>57.068571428571424</v>
      </c>
      <c r="G175" s="4"/>
    </row>
    <row r="176" spans="1:7" ht="34.5" x14ac:dyDescent="0.25">
      <c r="A176" s="32" t="s">
        <v>631</v>
      </c>
      <c r="B176" s="33" t="s">
        <v>397</v>
      </c>
      <c r="C176" s="34" t="s">
        <v>632</v>
      </c>
      <c r="D176" s="27">
        <v>1718900</v>
      </c>
      <c r="E176" s="27">
        <v>1443149.14</v>
      </c>
      <c r="F176" s="44">
        <f t="shared" si="2"/>
        <v>83.95771365408109</v>
      </c>
      <c r="G176" s="4"/>
    </row>
    <row r="177" spans="1:7" ht="68.25" x14ac:dyDescent="0.25">
      <c r="A177" s="32" t="s">
        <v>402</v>
      </c>
      <c r="B177" s="33" t="s">
        <v>397</v>
      </c>
      <c r="C177" s="34" t="s">
        <v>633</v>
      </c>
      <c r="D177" s="27">
        <v>481700</v>
      </c>
      <c r="E177" s="27">
        <v>369060.88</v>
      </c>
      <c r="F177" s="44">
        <f t="shared" si="2"/>
        <v>76.616333817728872</v>
      </c>
      <c r="G177" s="4"/>
    </row>
    <row r="178" spans="1:7" ht="34.5" x14ac:dyDescent="0.25">
      <c r="A178" s="32" t="s">
        <v>468</v>
      </c>
      <c r="B178" s="33" t="s">
        <v>397</v>
      </c>
      <c r="C178" s="34" t="s">
        <v>634</v>
      </c>
      <c r="D178" s="27">
        <v>481700</v>
      </c>
      <c r="E178" s="27">
        <v>369060.88</v>
      </c>
      <c r="F178" s="44">
        <f t="shared" si="2"/>
        <v>76.616333817728872</v>
      </c>
      <c r="G178" s="4"/>
    </row>
    <row r="179" spans="1:7" ht="34.5" x14ac:dyDescent="0.25">
      <c r="A179" s="32" t="s">
        <v>470</v>
      </c>
      <c r="B179" s="33" t="s">
        <v>397</v>
      </c>
      <c r="C179" s="34" t="s">
        <v>635</v>
      </c>
      <c r="D179" s="27">
        <v>344200</v>
      </c>
      <c r="E179" s="27">
        <v>261831.37</v>
      </c>
      <c r="F179" s="44">
        <f t="shared" si="2"/>
        <v>76.069543869843116</v>
      </c>
      <c r="G179" s="4"/>
    </row>
    <row r="180" spans="1:7" ht="57" x14ac:dyDescent="0.25">
      <c r="A180" s="32" t="s">
        <v>472</v>
      </c>
      <c r="B180" s="33" t="s">
        <v>397</v>
      </c>
      <c r="C180" s="34" t="s">
        <v>636</v>
      </c>
      <c r="D180" s="27">
        <v>137500</v>
      </c>
      <c r="E180" s="27">
        <v>107229.51</v>
      </c>
      <c r="F180" s="44">
        <f t="shared" si="2"/>
        <v>77.985098181818174</v>
      </c>
      <c r="G180" s="4"/>
    </row>
    <row r="181" spans="1:7" ht="45.75" x14ac:dyDescent="0.25">
      <c r="A181" s="32" t="s">
        <v>420</v>
      </c>
      <c r="B181" s="33" t="s">
        <v>397</v>
      </c>
      <c r="C181" s="34" t="s">
        <v>637</v>
      </c>
      <c r="D181" s="27">
        <v>20300</v>
      </c>
      <c r="E181" s="27">
        <v>3996</v>
      </c>
      <c r="F181" s="44">
        <f t="shared" si="2"/>
        <v>19.684729064039409</v>
      </c>
      <c r="G181" s="4"/>
    </row>
    <row r="182" spans="1:7" ht="45.75" x14ac:dyDescent="0.25">
      <c r="A182" s="32" t="s">
        <v>422</v>
      </c>
      <c r="B182" s="33" t="s">
        <v>397</v>
      </c>
      <c r="C182" s="34" t="s">
        <v>638</v>
      </c>
      <c r="D182" s="27">
        <v>20300</v>
      </c>
      <c r="E182" s="27">
        <v>3996</v>
      </c>
      <c r="F182" s="44">
        <f t="shared" si="2"/>
        <v>19.684729064039409</v>
      </c>
      <c r="G182" s="4"/>
    </row>
    <row r="183" spans="1:7" ht="34.5" x14ac:dyDescent="0.25">
      <c r="A183" s="32" t="s">
        <v>424</v>
      </c>
      <c r="B183" s="33" t="s">
        <v>397</v>
      </c>
      <c r="C183" s="34" t="s">
        <v>639</v>
      </c>
      <c r="D183" s="27">
        <v>20300</v>
      </c>
      <c r="E183" s="27">
        <v>3996</v>
      </c>
      <c r="F183" s="44">
        <f t="shared" si="2"/>
        <v>19.684729064039409</v>
      </c>
      <c r="G183" s="4"/>
    </row>
    <row r="184" spans="1:7" ht="45.75" x14ac:dyDescent="0.25">
      <c r="A184" s="32" t="s">
        <v>585</v>
      </c>
      <c r="B184" s="33" t="s">
        <v>397</v>
      </c>
      <c r="C184" s="34" t="s">
        <v>640</v>
      </c>
      <c r="D184" s="27">
        <v>1211400</v>
      </c>
      <c r="E184" s="27">
        <v>1065295.7</v>
      </c>
      <c r="F184" s="44">
        <f t="shared" si="2"/>
        <v>87.939219085355774</v>
      </c>
      <c r="G184" s="4"/>
    </row>
    <row r="185" spans="1:7" ht="34.5" x14ac:dyDescent="0.25">
      <c r="A185" s="32" t="s">
        <v>587</v>
      </c>
      <c r="B185" s="33" t="s">
        <v>397</v>
      </c>
      <c r="C185" s="34" t="s">
        <v>641</v>
      </c>
      <c r="D185" s="27">
        <v>1211400</v>
      </c>
      <c r="E185" s="27">
        <v>1065295.7</v>
      </c>
      <c r="F185" s="44">
        <f t="shared" si="2"/>
        <v>87.939219085355774</v>
      </c>
      <c r="G185" s="4"/>
    </row>
    <row r="186" spans="1:7" ht="57" x14ac:dyDescent="0.25">
      <c r="A186" s="32" t="s">
        <v>589</v>
      </c>
      <c r="B186" s="33" t="s">
        <v>397</v>
      </c>
      <c r="C186" s="34" t="s">
        <v>642</v>
      </c>
      <c r="D186" s="27">
        <v>1211400</v>
      </c>
      <c r="E186" s="27">
        <v>1065295.7</v>
      </c>
      <c r="F186" s="44">
        <f t="shared" si="2"/>
        <v>87.939219085355774</v>
      </c>
      <c r="G186" s="4"/>
    </row>
    <row r="187" spans="1:7" ht="34.5" x14ac:dyDescent="0.25">
      <c r="A187" s="32" t="s">
        <v>428</v>
      </c>
      <c r="B187" s="33" t="s">
        <v>397</v>
      </c>
      <c r="C187" s="34" t="s">
        <v>643</v>
      </c>
      <c r="D187" s="27">
        <v>5500</v>
      </c>
      <c r="E187" s="27">
        <v>4796.5600000000004</v>
      </c>
      <c r="F187" s="44">
        <f t="shared" si="2"/>
        <v>87.210181818181823</v>
      </c>
      <c r="G187" s="4"/>
    </row>
    <row r="188" spans="1:7" ht="34.5" x14ac:dyDescent="0.25">
      <c r="A188" s="32" t="s">
        <v>434</v>
      </c>
      <c r="B188" s="33" t="s">
        <v>397</v>
      </c>
      <c r="C188" s="34" t="s">
        <v>644</v>
      </c>
      <c r="D188" s="27">
        <v>5500</v>
      </c>
      <c r="E188" s="27">
        <v>4796.5600000000004</v>
      </c>
      <c r="F188" s="44">
        <f t="shared" si="2"/>
        <v>87.210181818181823</v>
      </c>
      <c r="G188" s="4"/>
    </row>
    <row r="189" spans="1:7" ht="34.5" x14ac:dyDescent="0.25">
      <c r="A189" s="32" t="s">
        <v>440</v>
      </c>
      <c r="B189" s="33" t="s">
        <v>397</v>
      </c>
      <c r="C189" s="34" t="s">
        <v>645</v>
      </c>
      <c r="D189" s="27">
        <v>5500</v>
      </c>
      <c r="E189" s="27">
        <v>4796.5600000000004</v>
      </c>
      <c r="F189" s="44">
        <f t="shared" si="2"/>
        <v>87.210181818181823</v>
      </c>
      <c r="G189" s="4"/>
    </row>
    <row r="190" spans="1:7" ht="34.5" x14ac:dyDescent="0.25">
      <c r="A190" s="32" t="s">
        <v>646</v>
      </c>
      <c r="B190" s="33" t="s">
        <v>397</v>
      </c>
      <c r="C190" s="34" t="s">
        <v>647</v>
      </c>
      <c r="D190" s="27">
        <v>13474940.82</v>
      </c>
      <c r="E190" s="27">
        <v>10645716.949999999</v>
      </c>
      <c r="F190" s="44">
        <f t="shared" si="2"/>
        <v>79.003812277967384</v>
      </c>
      <c r="G190" s="4"/>
    </row>
    <row r="191" spans="1:7" ht="34.5" x14ac:dyDescent="0.25">
      <c r="A191" s="32" t="s">
        <v>648</v>
      </c>
      <c r="B191" s="33" t="s">
        <v>397</v>
      </c>
      <c r="C191" s="34" t="s">
        <v>649</v>
      </c>
      <c r="D191" s="27">
        <v>11964540.82</v>
      </c>
      <c r="E191" s="27">
        <v>9478241.3499999996</v>
      </c>
      <c r="F191" s="44">
        <f t="shared" si="2"/>
        <v>79.2194325933187</v>
      </c>
      <c r="G191" s="4"/>
    </row>
    <row r="192" spans="1:7" ht="45.75" x14ac:dyDescent="0.25">
      <c r="A192" s="32" t="s">
        <v>585</v>
      </c>
      <c r="B192" s="33" t="s">
        <v>397</v>
      </c>
      <c r="C192" s="34" t="s">
        <v>650</v>
      </c>
      <c r="D192" s="27">
        <v>11964540.82</v>
      </c>
      <c r="E192" s="27">
        <v>9478241.3499999996</v>
      </c>
      <c r="F192" s="44">
        <f t="shared" si="2"/>
        <v>79.2194325933187</v>
      </c>
      <c r="G192" s="4"/>
    </row>
    <row r="193" spans="1:7" ht="34.5" x14ac:dyDescent="0.25">
      <c r="A193" s="32" t="s">
        <v>587</v>
      </c>
      <c r="B193" s="33" t="s">
        <v>397</v>
      </c>
      <c r="C193" s="34" t="s">
        <v>651</v>
      </c>
      <c r="D193" s="27">
        <v>11964540.82</v>
      </c>
      <c r="E193" s="27">
        <v>9478241.3499999996</v>
      </c>
      <c r="F193" s="44">
        <f t="shared" si="2"/>
        <v>79.2194325933187</v>
      </c>
      <c r="G193" s="4"/>
    </row>
    <row r="194" spans="1:7" ht="57" x14ac:dyDescent="0.25">
      <c r="A194" s="32" t="s">
        <v>589</v>
      </c>
      <c r="B194" s="33" t="s">
        <v>397</v>
      </c>
      <c r="C194" s="34" t="s">
        <v>652</v>
      </c>
      <c r="D194" s="27">
        <v>11457429.289999999</v>
      </c>
      <c r="E194" s="27">
        <v>8971129.8200000003</v>
      </c>
      <c r="F194" s="44">
        <f t="shared" si="2"/>
        <v>78.299674324239277</v>
      </c>
      <c r="G194" s="4"/>
    </row>
    <row r="195" spans="1:7" ht="34.5" x14ac:dyDescent="0.25">
      <c r="A195" s="32" t="s">
        <v>613</v>
      </c>
      <c r="B195" s="33" t="s">
        <v>397</v>
      </c>
      <c r="C195" s="34" t="s">
        <v>653</v>
      </c>
      <c r="D195" s="27">
        <v>507111.53</v>
      </c>
      <c r="E195" s="27">
        <v>507111.53</v>
      </c>
      <c r="F195" s="44">
        <f t="shared" si="2"/>
        <v>100</v>
      </c>
      <c r="G195" s="4"/>
    </row>
    <row r="196" spans="1:7" ht="34.5" x14ac:dyDescent="0.25">
      <c r="A196" s="32" t="s">
        <v>654</v>
      </c>
      <c r="B196" s="33" t="s">
        <v>397</v>
      </c>
      <c r="C196" s="34" t="s">
        <v>655</v>
      </c>
      <c r="D196" s="27">
        <v>1510400</v>
      </c>
      <c r="E196" s="27">
        <v>1167475.6000000001</v>
      </c>
      <c r="F196" s="44">
        <f t="shared" si="2"/>
        <v>77.295789194915272</v>
      </c>
      <c r="G196" s="4"/>
    </row>
    <row r="197" spans="1:7" ht="68.25" x14ac:dyDescent="0.25">
      <c r="A197" s="32" t="s">
        <v>402</v>
      </c>
      <c r="B197" s="33" t="s">
        <v>397</v>
      </c>
      <c r="C197" s="34" t="s">
        <v>656</v>
      </c>
      <c r="D197" s="27">
        <v>1510400</v>
      </c>
      <c r="E197" s="27">
        <v>1167475.6000000001</v>
      </c>
      <c r="F197" s="44">
        <f t="shared" si="2"/>
        <v>77.295789194915272</v>
      </c>
      <c r="G197" s="4"/>
    </row>
    <row r="198" spans="1:7" ht="34.5" x14ac:dyDescent="0.25">
      <c r="A198" s="32" t="s">
        <v>468</v>
      </c>
      <c r="B198" s="33" t="s">
        <v>397</v>
      </c>
      <c r="C198" s="34" t="s">
        <v>657</v>
      </c>
      <c r="D198" s="27">
        <v>1510400</v>
      </c>
      <c r="E198" s="27">
        <v>1167475.6000000001</v>
      </c>
      <c r="F198" s="44">
        <f t="shared" si="2"/>
        <v>77.295789194915272</v>
      </c>
      <c r="G198" s="4"/>
    </row>
    <row r="199" spans="1:7" ht="34.5" x14ac:dyDescent="0.25">
      <c r="A199" s="32" t="s">
        <v>470</v>
      </c>
      <c r="B199" s="33" t="s">
        <v>397</v>
      </c>
      <c r="C199" s="34" t="s">
        <v>658</v>
      </c>
      <c r="D199" s="27">
        <v>1085600</v>
      </c>
      <c r="E199" s="27">
        <v>834748.44</v>
      </c>
      <c r="F199" s="44">
        <f t="shared" si="2"/>
        <v>76.892818717759752</v>
      </c>
      <c r="G199" s="4"/>
    </row>
    <row r="200" spans="1:7" ht="57" x14ac:dyDescent="0.25">
      <c r="A200" s="32" t="s">
        <v>472</v>
      </c>
      <c r="B200" s="33" t="s">
        <v>397</v>
      </c>
      <c r="C200" s="34" t="s">
        <v>659</v>
      </c>
      <c r="D200" s="27">
        <v>424800</v>
      </c>
      <c r="E200" s="27">
        <v>332727.15999999997</v>
      </c>
      <c r="F200" s="44">
        <f t="shared" ref="F200:F249" si="3">E200/D200*100</f>
        <v>78.325602636534825</v>
      </c>
      <c r="G200" s="4"/>
    </row>
    <row r="201" spans="1:7" ht="34.5" x14ac:dyDescent="0.25">
      <c r="A201" s="32" t="s">
        <v>660</v>
      </c>
      <c r="B201" s="33" t="s">
        <v>397</v>
      </c>
      <c r="C201" s="34" t="s">
        <v>661</v>
      </c>
      <c r="D201" s="27">
        <v>8381608</v>
      </c>
      <c r="E201" s="27">
        <v>3897921.45</v>
      </c>
      <c r="F201" s="44">
        <f t="shared" si="3"/>
        <v>46.505652018085314</v>
      </c>
      <c r="G201" s="4"/>
    </row>
    <row r="202" spans="1:7" ht="34.5" x14ac:dyDescent="0.25">
      <c r="A202" s="32" t="s">
        <v>662</v>
      </c>
      <c r="B202" s="33" t="s">
        <v>397</v>
      </c>
      <c r="C202" s="34" t="s">
        <v>663</v>
      </c>
      <c r="D202" s="27">
        <v>565500</v>
      </c>
      <c r="E202" s="27">
        <v>470734.36</v>
      </c>
      <c r="F202" s="44">
        <f t="shared" si="3"/>
        <v>83.242150309460655</v>
      </c>
      <c r="G202" s="4"/>
    </row>
    <row r="203" spans="1:7" ht="34.5" x14ac:dyDescent="0.25">
      <c r="A203" s="32" t="s">
        <v>527</v>
      </c>
      <c r="B203" s="33" t="s">
        <v>397</v>
      </c>
      <c r="C203" s="34" t="s">
        <v>664</v>
      </c>
      <c r="D203" s="27">
        <v>565500</v>
      </c>
      <c r="E203" s="27">
        <v>470734.36</v>
      </c>
      <c r="F203" s="44">
        <f t="shared" si="3"/>
        <v>83.242150309460655</v>
      </c>
      <c r="G203" s="4"/>
    </row>
    <row r="204" spans="1:7" ht="34.5" x14ac:dyDescent="0.25">
      <c r="A204" s="32" t="s">
        <v>665</v>
      </c>
      <c r="B204" s="33" t="s">
        <v>397</v>
      </c>
      <c r="C204" s="34" t="s">
        <v>666</v>
      </c>
      <c r="D204" s="27">
        <v>565500</v>
      </c>
      <c r="E204" s="27">
        <v>470734.36</v>
      </c>
      <c r="F204" s="44">
        <f t="shared" si="3"/>
        <v>83.242150309460655</v>
      </c>
      <c r="G204" s="4"/>
    </row>
    <row r="205" spans="1:7" ht="34.5" x14ac:dyDescent="0.25">
      <c r="A205" s="32" t="s">
        <v>667</v>
      </c>
      <c r="B205" s="33" t="s">
        <v>397</v>
      </c>
      <c r="C205" s="34" t="s">
        <v>668</v>
      </c>
      <c r="D205" s="27">
        <v>565500</v>
      </c>
      <c r="E205" s="27">
        <v>470734.36</v>
      </c>
      <c r="F205" s="44">
        <f t="shared" si="3"/>
        <v>83.242150309460655</v>
      </c>
      <c r="G205" s="4"/>
    </row>
    <row r="206" spans="1:7" ht="34.5" x14ac:dyDescent="0.25">
      <c r="A206" s="32" t="s">
        <v>669</v>
      </c>
      <c r="B206" s="33" t="s">
        <v>397</v>
      </c>
      <c r="C206" s="34" t="s">
        <v>670</v>
      </c>
      <c r="D206" s="27">
        <v>4223806</v>
      </c>
      <c r="E206" s="27">
        <v>2511190.3199999998</v>
      </c>
      <c r="F206" s="44">
        <f t="shared" si="3"/>
        <v>59.453258980170965</v>
      </c>
      <c r="G206" s="4"/>
    </row>
    <row r="207" spans="1:7" ht="34.5" x14ac:dyDescent="0.25">
      <c r="A207" s="32" t="s">
        <v>527</v>
      </c>
      <c r="B207" s="33" t="s">
        <v>397</v>
      </c>
      <c r="C207" s="34" t="s">
        <v>671</v>
      </c>
      <c r="D207" s="27">
        <v>2149106</v>
      </c>
      <c r="E207" s="27">
        <v>1635606</v>
      </c>
      <c r="F207" s="44">
        <f t="shared" si="3"/>
        <v>76.10634375410055</v>
      </c>
      <c r="G207" s="4"/>
    </row>
    <row r="208" spans="1:7" ht="34.5" x14ac:dyDescent="0.25">
      <c r="A208" s="32" t="s">
        <v>665</v>
      </c>
      <c r="B208" s="33" t="s">
        <v>397</v>
      </c>
      <c r="C208" s="34" t="s">
        <v>672</v>
      </c>
      <c r="D208" s="27">
        <v>513500</v>
      </c>
      <c r="E208" s="27" t="s">
        <v>25</v>
      </c>
      <c r="F208" s="44" t="e">
        <f t="shared" si="3"/>
        <v>#VALUE!</v>
      </c>
      <c r="G208" s="4"/>
    </row>
    <row r="209" spans="1:7" ht="45.75" x14ac:dyDescent="0.25">
      <c r="A209" s="32" t="s">
        <v>673</v>
      </c>
      <c r="B209" s="33" t="s">
        <v>397</v>
      </c>
      <c r="C209" s="34" t="s">
        <v>674</v>
      </c>
      <c r="D209" s="27">
        <v>513500</v>
      </c>
      <c r="E209" s="27" t="s">
        <v>25</v>
      </c>
      <c r="F209" s="44" t="e">
        <f t="shared" si="3"/>
        <v>#VALUE!</v>
      </c>
      <c r="G209" s="4"/>
    </row>
    <row r="210" spans="1:7" ht="45.75" x14ac:dyDescent="0.25">
      <c r="A210" s="32" t="s">
        <v>675</v>
      </c>
      <c r="B210" s="33" t="s">
        <v>397</v>
      </c>
      <c r="C210" s="34" t="s">
        <v>676</v>
      </c>
      <c r="D210" s="27">
        <v>1635606</v>
      </c>
      <c r="E210" s="27">
        <v>1635606</v>
      </c>
      <c r="F210" s="44">
        <f t="shared" si="3"/>
        <v>100</v>
      </c>
      <c r="G210" s="4"/>
    </row>
    <row r="211" spans="1:7" ht="34.5" x14ac:dyDescent="0.25">
      <c r="A211" s="32" t="s">
        <v>677</v>
      </c>
      <c r="B211" s="33" t="s">
        <v>397</v>
      </c>
      <c r="C211" s="34" t="s">
        <v>678</v>
      </c>
      <c r="D211" s="27">
        <v>1635606</v>
      </c>
      <c r="E211" s="27">
        <v>1635606</v>
      </c>
      <c r="F211" s="44">
        <f t="shared" si="3"/>
        <v>100</v>
      </c>
      <c r="G211" s="4"/>
    </row>
    <row r="212" spans="1:7" ht="45.75" x14ac:dyDescent="0.25">
      <c r="A212" s="32" t="s">
        <v>585</v>
      </c>
      <c r="B212" s="33" t="s">
        <v>397</v>
      </c>
      <c r="C212" s="34" t="s">
        <v>679</v>
      </c>
      <c r="D212" s="27">
        <v>2074700</v>
      </c>
      <c r="E212" s="27">
        <v>875584.32</v>
      </c>
      <c r="F212" s="44">
        <f t="shared" si="3"/>
        <v>42.202936328143828</v>
      </c>
      <c r="G212" s="4"/>
    </row>
    <row r="213" spans="1:7" ht="34.5" x14ac:dyDescent="0.25">
      <c r="A213" s="32" t="s">
        <v>587</v>
      </c>
      <c r="B213" s="33" t="s">
        <v>397</v>
      </c>
      <c r="C213" s="34" t="s">
        <v>680</v>
      </c>
      <c r="D213" s="27">
        <v>2074700</v>
      </c>
      <c r="E213" s="27">
        <v>875584.32</v>
      </c>
      <c r="F213" s="44">
        <f t="shared" si="3"/>
        <v>42.202936328143828</v>
      </c>
      <c r="G213" s="4"/>
    </row>
    <row r="214" spans="1:7" ht="57" x14ac:dyDescent="0.25">
      <c r="A214" s="32" t="s">
        <v>589</v>
      </c>
      <c r="B214" s="33" t="s">
        <v>397</v>
      </c>
      <c r="C214" s="34" t="s">
        <v>681</v>
      </c>
      <c r="D214" s="27">
        <v>170000</v>
      </c>
      <c r="E214" s="27">
        <v>78207.87</v>
      </c>
      <c r="F214" s="44">
        <f t="shared" si="3"/>
        <v>46.004629411764704</v>
      </c>
      <c r="G214" s="4"/>
    </row>
    <row r="215" spans="1:7" ht="34.5" x14ac:dyDescent="0.25">
      <c r="A215" s="32" t="s">
        <v>613</v>
      </c>
      <c r="B215" s="33" t="s">
        <v>397</v>
      </c>
      <c r="C215" s="34" t="s">
        <v>682</v>
      </c>
      <c r="D215" s="27">
        <v>1904700</v>
      </c>
      <c r="E215" s="27">
        <v>797376.45</v>
      </c>
      <c r="F215" s="44">
        <f t="shared" si="3"/>
        <v>41.863624192786261</v>
      </c>
      <c r="G215" s="4"/>
    </row>
    <row r="216" spans="1:7" ht="34.5" x14ac:dyDescent="0.25">
      <c r="A216" s="32" t="s">
        <v>683</v>
      </c>
      <c r="B216" s="33" t="s">
        <v>397</v>
      </c>
      <c r="C216" s="34" t="s">
        <v>684</v>
      </c>
      <c r="D216" s="27">
        <v>3592302</v>
      </c>
      <c r="E216" s="27">
        <v>915996.77</v>
      </c>
      <c r="F216" s="44">
        <f t="shared" si="3"/>
        <v>25.498879826918785</v>
      </c>
      <c r="G216" s="4"/>
    </row>
    <row r="217" spans="1:7" ht="34.5" x14ac:dyDescent="0.25">
      <c r="A217" s="32" t="s">
        <v>527</v>
      </c>
      <c r="B217" s="33" t="s">
        <v>397</v>
      </c>
      <c r="C217" s="34" t="s">
        <v>685</v>
      </c>
      <c r="D217" s="27">
        <v>1523400</v>
      </c>
      <c r="E217" s="27">
        <v>915996.77</v>
      </c>
      <c r="F217" s="44">
        <f t="shared" si="3"/>
        <v>60.128447551529476</v>
      </c>
      <c r="G217" s="4"/>
    </row>
    <row r="218" spans="1:7" ht="34.5" x14ac:dyDescent="0.25">
      <c r="A218" s="32" t="s">
        <v>665</v>
      </c>
      <c r="B218" s="33" t="s">
        <v>397</v>
      </c>
      <c r="C218" s="34" t="s">
        <v>686</v>
      </c>
      <c r="D218" s="27">
        <v>1094800</v>
      </c>
      <c r="E218" s="27">
        <v>585000</v>
      </c>
      <c r="F218" s="44">
        <f t="shared" si="3"/>
        <v>53.43441724515894</v>
      </c>
      <c r="G218" s="4"/>
    </row>
    <row r="219" spans="1:7" ht="45.75" x14ac:dyDescent="0.25">
      <c r="A219" s="32" t="s">
        <v>673</v>
      </c>
      <c r="B219" s="33" t="s">
        <v>397</v>
      </c>
      <c r="C219" s="34" t="s">
        <v>687</v>
      </c>
      <c r="D219" s="27">
        <v>1094800</v>
      </c>
      <c r="E219" s="27">
        <v>585000</v>
      </c>
      <c r="F219" s="44">
        <f t="shared" si="3"/>
        <v>53.43441724515894</v>
      </c>
      <c r="G219" s="4"/>
    </row>
    <row r="220" spans="1:7" ht="45.75" x14ac:dyDescent="0.25">
      <c r="A220" s="32" t="s">
        <v>675</v>
      </c>
      <c r="B220" s="33" t="s">
        <v>397</v>
      </c>
      <c r="C220" s="34" t="s">
        <v>688</v>
      </c>
      <c r="D220" s="27">
        <v>428600</v>
      </c>
      <c r="E220" s="27">
        <v>330996.77</v>
      </c>
      <c r="F220" s="44">
        <f t="shared" si="3"/>
        <v>77.227431171255262</v>
      </c>
      <c r="G220" s="4"/>
    </row>
    <row r="221" spans="1:7" ht="45.75" x14ac:dyDescent="0.25">
      <c r="A221" s="32" t="s">
        <v>689</v>
      </c>
      <c r="B221" s="33" t="s">
        <v>397</v>
      </c>
      <c r="C221" s="34" t="s">
        <v>690</v>
      </c>
      <c r="D221" s="27">
        <v>428600</v>
      </c>
      <c r="E221" s="27">
        <v>330996.77</v>
      </c>
      <c r="F221" s="44">
        <f t="shared" si="3"/>
        <v>77.227431171255262</v>
      </c>
      <c r="G221" s="4"/>
    </row>
    <row r="222" spans="1:7" ht="45.75" x14ac:dyDescent="0.25">
      <c r="A222" s="32" t="s">
        <v>560</v>
      </c>
      <c r="B222" s="33" t="s">
        <v>397</v>
      </c>
      <c r="C222" s="34" t="s">
        <v>691</v>
      </c>
      <c r="D222" s="27">
        <v>2068902</v>
      </c>
      <c r="E222" s="27" t="s">
        <v>25</v>
      </c>
      <c r="F222" s="44" t="e">
        <f t="shared" si="3"/>
        <v>#VALUE!</v>
      </c>
      <c r="G222" s="4"/>
    </row>
    <row r="223" spans="1:7" ht="34.5" x14ac:dyDescent="0.25">
      <c r="A223" s="32" t="s">
        <v>562</v>
      </c>
      <c r="B223" s="33" t="s">
        <v>397</v>
      </c>
      <c r="C223" s="34" t="s">
        <v>692</v>
      </c>
      <c r="D223" s="27">
        <v>2068902</v>
      </c>
      <c r="E223" s="27" t="s">
        <v>25</v>
      </c>
      <c r="F223" s="44" t="e">
        <f t="shared" si="3"/>
        <v>#VALUE!</v>
      </c>
      <c r="G223" s="4"/>
    </row>
    <row r="224" spans="1:7" ht="45.75" x14ac:dyDescent="0.25">
      <c r="A224" s="32" t="s">
        <v>564</v>
      </c>
      <c r="B224" s="33" t="s">
        <v>397</v>
      </c>
      <c r="C224" s="34" t="s">
        <v>693</v>
      </c>
      <c r="D224" s="27">
        <v>2068902</v>
      </c>
      <c r="E224" s="27" t="s">
        <v>25</v>
      </c>
      <c r="F224" s="44" t="e">
        <f t="shared" si="3"/>
        <v>#VALUE!</v>
      </c>
      <c r="G224" s="4"/>
    </row>
    <row r="225" spans="1:7" ht="34.5" x14ac:dyDescent="0.25">
      <c r="A225" s="32" t="s">
        <v>694</v>
      </c>
      <c r="B225" s="33" t="s">
        <v>397</v>
      </c>
      <c r="C225" s="34" t="s">
        <v>695</v>
      </c>
      <c r="D225" s="27">
        <v>109400</v>
      </c>
      <c r="E225" s="27">
        <v>41800</v>
      </c>
      <c r="F225" s="44">
        <f t="shared" si="3"/>
        <v>38.208409506398539</v>
      </c>
      <c r="G225" s="4"/>
    </row>
    <row r="226" spans="1:7" ht="34.5" x14ac:dyDescent="0.25">
      <c r="A226" s="32" t="s">
        <v>696</v>
      </c>
      <c r="B226" s="33" t="s">
        <v>397</v>
      </c>
      <c r="C226" s="34" t="s">
        <v>697</v>
      </c>
      <c r="D226" s="27">
        <v>109400</v>
      </c>
      <c r="E226" s="27">
        <v>41800</v>
      </c>
      <c r="F226" s="44">
        <f t="shared" si="3"/>
        <v>38.208409506398539</v>
      </c>
      <c r="G226" s="4"/>
    </row>
    <row r="227" spans="1:7" ht="45.75" x14ac:dyDescent="0.25">
      <c r="A227" s="32" t="s">
        <v>420</v>
      </c>
      <c r="B227" s="33" t="s">
        <v>397</v>
      </c>
      <c r="C227" s="34" t="s">
        <v>698</v>
      </c>
      <c r="D227" s="27">
        <v>109400</v>
      </c>
      <c r="E227" s="27">
        <v>41800</v>
      </c>
      <c r="F227" s="44">
        <f t="shared" si="3"/>
        <v>38.208409506398539</v>
      </c>
      <c r="G227" s="4"/>
    </row>
    <row r="228" spans="1:7" ht="45.75" x14ac:dyDescent="0.25">
      <c r="A228" s="32" t="s">
        <v>422</v>
      </c>
      <c r="B228" s="33" t="s">
        <v>397</v>
      </c>
      <c r="C228" s="34" t="s">
        <v>699</v>
      </c>
      <c r="D228" s="27">
        <v>109400</v>
      </c>
      <c r="E228" s="27">
        <v>41800</v>
      </c>
      <c r="F228" s="44">
        <f t="shared" si="3"/>
        <v>38.208409506398539</v>
      </c>
      <c r="G228" s="4"/>
    </row>
    <row r="229" spans="1:7" ht="34.5" x14ac:dyDescent="0.25">
      <c r="A229" s="32" t="s">
        <v>424</v>
      </c>
      <c r="B229" s="33" t="s">
        <v>397</v>
      </c>
      <c r="C229" s="34" t="s">
        <v>700</v>
      </c>
      <c r="D229" s="27">
        <v>109400</v>
      </c>
      <c r="E229" s="27">
        <v>41800</v>
      </c>
      <c r="F229" s="44">
        <f t="shared" si="3"/>
        <v>38.208409506398539</v>
      </c>
      <c r="G229" s="4"/>
    </row>
    <row r="230" spans="1:7" ht="34.5" x14ac:dyDescent="0.25">
      <c r="A230" s="32" t="s">
        <v>701</v>
      </c>
      <c r="B230" s="33" t="s">
        <v>397</v>
      </c>
      <c r="C230" s="34" t="s">
        <v>702</v>
      </c>
      <c r="D230" s="27">
        <v>1700000</v>
      </c>
      <c r="E230" s="27">
        <v>1500000</v>
      </c>
      <c r="F230" s="44">
        <f t="shared" si="3"/>
        <v>88.235294117647058</v>
      </c>
      <c r="G230" s="4"/>
    </row>
    <row r="231" spans="1:7" ht="34.5" x14ac:dyDescent="0.25">
      <c r="A231" s="32" t="s">
        <v>703</v>
      </c>
      <c r="B231" s="33" t="s">
        <v>397</v>
      </c>
      <c r="C231" s="34" t="s">
        <v>704</v>
      </c>
      <c r="D231" s="27">
        <v>1700000</v>
      </c>
      <c r="E231" s="27">
        <v>1500000</v>
      </c>
      <c r="F231" s="44">
        <f t="shared" si="3"/>
        <v>88.235294117647058</v>
      </c>
      <c r="G231" s="4"/>
    </row>
    <row r="232" spans="1:7" ht="45.75" x14ac:dyDescent="0.25">
      <c r="A232" s="32" t="s">
        <v>585</v>
      </c>
      <c r="B232" s="33" t="s">
        <v>397</v>
      </c>
      <c r="C232" s="34" t="s">
        <v>705</v>
      </c>
      <c r="D232" s="27">
        <v>1700000</v>
      </c>
      <c r="E232" s="27">
        <v>1500000</v>
      </c>
      <c r="F232" s="44">
        <f t="shared" si="3"/>
        <v>88.235294117647058</v>
      </c>
      <c r="G232" s="4"/>
    </row>
    <row r="233" spans="1:7" ht="68.25" x14ac:dyDescent="0.25">
      <c r="A233" s="32" t="s">
        <v>622</v>
      </c>
      <c r="B233" s="33" t="s">
        <v>397</v>
      </c>
      <c r="C233" s="34" t="s">
        <v>706</v>
      </c>
      <c r="D233" s="27">
        <v>1700000</v>
      </c>
      <c r="E233" s="27">
        <v>1500000</v>
      </c>
      <c r="F233" s="44">
        <f t="shared" si="3"/>
        <v>88.235294117647058</v>
      </c>
      <c r="G233" s="4"/>
    </row>
    <row r="234" spans="1:7" ht="45.75" x14ac:dyDescent="0.25">
      <c r="A234" s="32" t="s">
        <v>624</v>
      </c>
      <c r="B234" s="33" t="s">
        <v>397</v>
      </c>
      <c r="C234" s="34" t="s">
        <v>707</v>
      </c>
      <c r="D234" s="27">
        <v>1700000</v>
      </c>
      <c r="E234" s="27">
        <v>1500000</v>
      </c>
      <c r="F234" s="44">
        <f t="shared" si="3"/>
        <v>88.235294117647058</v>
      </c>
      <c r="G234" s="4"/>
    </row>
    <row r="235" spans="1:7" ht="45.75" x14ac:dyDescent="0.25">
      <c r="A235" s="32" t="s">
        <v>708</v>
      </c>
      <c r="B235" s="33" t="s">
        <v>397</v>
      </c>
      <c r="C235" s="34" t="s">
        <v>709</v>
      </c>
      <c r="D235" s="27">
        <v>36000</v>
      </c>
      <c r="E235" s="27">
        <v>33245.040000000001</v>
      </c>
      <c r="F235" s="44">
        <f t="shared" si="3"/>
        <v>92.347333333333339</v>
      </c>
      <c r="G235" s="4"/>
    </row>
    <row r="236" spans="1:7" ht="45.75" x14ac:dyDescent="0.25">
      <c r="A236" s="32" t="s">
        <v>710</v>
      </c>
      <c r="B236" s="33" t="s">
        <v>397</v>
      </c>
      <c r="C236" s="34" t="s">
        <v>711</v>
      </c>
      <c r="D236" s="27">
        <v>36000</v>
      </c>
      <c r="E236" s="27">
        <v>33245.040000000001</v>
      </c>
      <c r="F236" s="44">
        <f t="shared" si="3"/>
        <v>92.347333333333339</v>
      </c>
      <c r="G236" s="4"/>
    </row>
    <row r="237" spans="1:7" ht="34.5" x14ac:dyDescent="0.25">
      <c r="A237" s="32" t="s">
        <v>712</v>
      </c>
      <c r="B237" s="33" t="s">
        <v>397</v>
      </c>
      <c r="C237" s="34" t="s">
        <v>713</v>
      </c>
      <c r="D237" s="27">
        <v>36000</v>
      </c>
      <c r="E237" s="27">
        <v>33245.040000000001</v>
      </c>
      <c r="F237" s="44">
        <f t="shared" si="3"/>
        <v>92.347333333333339</v>
      </c>
      <c r="G237" s="4"/>
    </row>
    <row r="238" spans="1:7" ht="34.5" x14ac:dyDescent="0.25">
      <c r="A238" s="32" t="s">
        <v>714</v>
      </c>
      <c r="B238" s="33" t="s">
        <v>397</v>
      </c>
      <c r="C238" s="34" t="s">
        <v>715</v>
      </c>
      <c r="D238" s="27">
        <v>36000</v>
      </c>
      <c r="E238" s="27">
        <v>33245.040000000001</v>
      </c>
      <c r="F238" s="44">
        <f t="shared" si="3"/>
        <v>92.347333333333339</v>
      </c>
      <c r="G238" s="4"/>
    </row>
    <row r="239" spans="1:7" ht="57" x14ac:dyDescent="0.25">
      <c r="A239" s="32" t="s">
        <v>716</v>
      </c>
      <c r="B239" s="33" t="s">
        <v>397</v>
      </c>
      <c r="C239" s="34" t="s">
        <v>717</v>
      </c>
      <c r="D239" s="27">
        <v>2452300</v>
      </c>
      <c r="E239" s="27">
        <v>1347937</v>
      </c>
      <c r="F239" s="44">
        <f t="shared" si="3"/>
        <v>54.966235778656767</v>
      </c>
      <c r="G239" s="4"/>
    </row>
    <row r="240" spans="1:7" ht="45.75" x14ac:dyDescent="0.25">
      <c r="A240" s="32" t="s">
        <v>718</v>
      </c>
      <c r="B240" s="33" t="s">
        <v>397</v>
      </c>
      <c r="C240" s="34" t="s">
        <v>719</v>
      </c>
      <c r="D240" s="27">
        <v>6600</v>
      </c>
      <c r="E240" s="27" t="s">
        <v>25</v>
      </c>
      <c r="F240" s="44" t="e">
        <f t="shared" si="3"/>
        <v>#VALUE!</v>
      </c>
      <c r="G240" s="4"/>
    </row>
    <row r="241" spans="1:7" ht="34.5" x14ac:dyDescent="0.25">
      <c r="A241" s="32" t="s">
        <v>541</v>
      </c>
      <c r="B241" s="33" t="s">
        <v>397</v>
      </c>
      <c r="C241" s="34" t="s">
        <v>720</v>
      </c>
      <c r="D241" s="27">
        <v>6600</v>
      </c>
      <c r="E241" s="27" t="s">
        <v>25</v>
      </c>
      <c r="F241" s="44" t="e">
        <f t="shared" si="3"/>
        <v>#VALUE!</v>
      </c>
      <c r="G241" s="4"/>
    </row>
    <row r="242" spans="1:7" ht="34.5" x14ac:dyDescent="0.25">
      <c r="A242" s="32" t="s">
        <v>721</v>
      </c>
      <c r="B242" s="33" t="s">
        <v>397</v>
      </c>
      <c r="C242" s="34" t="s">
        <v>722</v>
      </c>
      <c r="D242" s="27">
        <v>6600</v>
      </c>
      <c r="E242" s="27" t="s">
        <v>25</v>
      </c>
      <c r="F242" s="44" t="e">
        <f t="shared" si="3"/>
        <v>#VALUE!</v>
      </c>
      <c r="G242" s="4"/>
    </row>
    <row r="243" spans="1:7" ht="34.5" x14ac:dyDescent="0.25">
      <c r="A243" s="32" t="s">
        <v>264</v>
      </c>
      <c r="B243" s="33" t="s">
        <v>397</v>
      </c>
      <c r="C243" s="34" t="s">
        <v>723</v>
      </c>
      <c r="D243" s="27">
        <v>6600</v>
      </c>
      <c r="E243" s="27" t="s">
        <v>25</v>
      </c>
      <c r="F243" s="44" t="e">
        <f t="shared" si="3"/>
        <v>#VALUE!</v>
      </c>
      <c r="G243" s="4"/>
    </row>
    <row r="244" spans="1:7" ht="34.5" x14ac:dyDescent="0.25">
      <c r="A244" s="32" t="s">
        <v>724</v>
      </c>
      <c r="B244" s="33" t="s">
        <v>397</v>
      </c>
      <c r="C244" s="34" t="s">
        <v>725</v>
      </c>
      <c r="D244" s="27">
        <v>2445700</v>
      </c>
      <c r="E244" s="27">
        <v>1347937</v>
      </c>
      <c r="F244" s="44">
        <f t="shared" si="3"/>
        <v>55.114568426217446</v>
      </c>
      <c r="G244" s="4"/>
    </row>
    <row r="245" spans="1:7" ht="34.5" x14ac:dyDescent="0.25">
      <c r="A245" s="32" t="s">
        <v>541</v>
      </c>
      <c r="B245" s="33" t="s">
        <v>397</v>
      </c>
      <c r="C245" s="34" t="s">
        <v>726</v>
      </c>
      <c r="D245" s="27">
        <v>2445700</v>
      </c>
      <c r="E245" s="27">
        <v>1347937</v>
      </c>
      <c r="F245" s="44">
        <f t="shared" si="3"/>
        <v>55.114568426217446</v>
      </c>
      <c r="G245" s="4"/>
    </row>
    <row r="246" spans="1:7" ht="34.5" x14ac:dyDescent="0.25">
      <c r="A246" s="32" t="s">
        <v>727</v>
      </c>
      <c r="B246" s="33" t="s">
        <v>397</v>
      </c>
      <c r="C246" s="34" t="s">
        <v>728</v>
      </c>
      <c r="D246" s="27">
        <v>2445700</v>
      </c>
      <c r="E246" s="27">
        <v>1347937</v>
      </c>
      <c r="F246" s="44">
        <f t="shared" si="3"/>
        <v>55.114568426217446</v>
      </c>
      <c r="G246" s="4"/>
    </row>
    <row r="247" spans="1:7" ht="57.75" thickBot="1" x14ac:dyDescent="0.3">
      <c r="A247" s="32" t="s">
        <v>729</v>
      </c>
      <c r="B247" s="33" t="s">
        <v>397</v>
      </c>
      <c r="C247" s="34" t="s">
        <v>730</v>
      </c>
      <c r="D247" s="27">
        <v>2445700</v>
      </c>
      <c r="E247" s="27">
        <v>1347937</v>
      </c>
      <c r="F247" s="44">
        <f t="shared" si="3"/>
        <v>55.114568426217446</v>
      </c>
      <c r="G247" s="4"/>
    </row>
    <row r="248" spans="1:7" ht="12.95" customHeight="1" thickBot="1" x14ac:dyDescent="0.3">
      <c r="A248" s="46"/>
      <c r="B248" s="47"/>
      <c r="C248" s="47"/>
      <c r="D248" s="47"/>
      <c r="E248" s="47"/>
      <c r="F248" s="44" t="e">
        <f t="shared" si="3"/>
        <v>#DIV/0!</v>
      </c>
      <c r="G248" s="4"/>
    </row>
    <row r="249" spans="1:7" ht="54.75" customHeight="1" thickBot="1" x14ac:dyDescent="0.3">
      <c r="A249" s="48" t="s">
        <v>731</v>
      </c>
      <c r="B249" s="49">
        <v>450</v>
      </c>
      <c r="C249" s="50" t="s">
        <v>24</v>
      </c>
      <c r="D249" s="51">
        <v>-1505387.25</v>
      </c>
      <c r="E249" s="51">
        <v>14462125.52</v>
      </c>
      <c r="F249" s="44">
        <f t="shared" si="3"/>
        <v>-960.69137824835434</v>
      </c>
      <c r="G249" s="4"/>
    </row>
    <row r="250" spans="1:7" ht="12.95" customHeight="1" x14ac:dyDescent="0.25">
      <c r="A250" s="3"/>
      <c r="B250" s="52"/>
      <c r="C250" s="52"/>
      <c r="D250" s="35"/>
      <c r="E250" s="35"/>
      <c r="F250" s="35"/>
      <c r="G250" s="4"/>
    </row>
    <row r="251" spans="1:7" ht="12.95" customHeight="1" x14ac:dyDescent="0.25">
      <c r="A251" s="8"/>
      <c r="B251" s="8"/>
      <c r="C251" s="8"/>
      <c r="D251" s="36"/>
      <c r="E251" s="36"/>
      <c r="F251" s="36"/>
      <c r="G251" s="4"/>
    </row>
  </sheetData>
  <mergeCells count="4">
    <mergeCell ref="A4:A5"/>
    <mergeCell ref="B4:B5"/>
    <mergeCell ref="C4:C5"/>
    <mergeCell ref="E4:F4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Normal="100" zoomScaleSheetLayoutView="100" workbookViewId="0">
      <selection activeCell="I11" sqref="I11"/>
    </sheetView>
  </sheetViews>
  <sheetFormatPr defaultRowHeight="15" x14ac:dyDescent="0.25"/>
  <cols>
    <col min="1" max="1" width="49.42578125" style="1" customWidth="1"/>
    <col min="2" max="2" width="5" style="1" customWidth="1"/>
    <col min="3" max="3" width="26.85546875" style="1" customWidth="1"/>
    <col min="4" max="5" width="18.7109375" style="1" customWidth="1"/>
    <col min="6" max="6" width="9.140625" style="1" customWidth="1"/>
    <col min="7" max="16384" width="9.140625" style="1"/>
  </cols>
  <sheetData>
    <row r="1" spans="1:6" ht="10.5" customHeight="1" x14ac:dyDescent="0.25">
      <c r="A1" s="37"/>
      <c r="B1" s="53"/>
      <c r="C1" s="38"/>
      <c r="D1" s="31"/>
      <c r="E1" s="3"/>
      <c r="F1" s="4"/>
    </row>
    <row r="2" spans="1:6" ht="14.1" customHeight="1" x14ac:dyDescent="0.25">
      <c r="A2" s="70" t="s">
        <v>732</v>
      </c>
      <c r="B2" s="71"/>
      <c r="C2" s="71"/>
      <c r="D2" s="11"/>
      <c r="E2" s="3"/>
      <c r="F2" s="4"/>
    </row>
    <row r="3" spans="1:6" ht="14.1" customHeight="1" x14ac:dyDescent="0.25">
      <c r="A3" s="54"/>
      <c r="B3" s="55"/>
      <c r="C3" s="41"/>
      <c r="D3" s="40"/>
      <c r="E3" s="3"/>
      <c r="F3" s="4"/>
    </row>
    <row r="4" spans="1:6" ht="11.45" customHeight="1" x14ac:dyDescent="0.25">
      <c r="A4" s="64" t="s">
        <v>14</v>
      </c>
      <c r="B4" s="64" t="s">
        <v>12</v>
      </c>
      <c r="C4" s="64" t="s">
        <v>733</v>
      </c>
      <c r="D4" s="21"/>
      <c r="E4" s="21"/>
      <c r="F4" s="4"/>
    </row>
    <row r="5" spans="1:6" ht="138" customHeight="1" x14ac:dyDescent="0.25">
      <c r="A5" s="65"/>
      <c r="B5" s="65"/>
      <c r="C5" s="65"/>
      <c r="D5" s="20" t="s">
        <v>15</v>
      </c>
      <c r="E5" s="22" t="s">
        <v>15</v>
      </c>
      <c r="F5" s="4"/>
    </row>
    <row r="6" spans="1:6" ht="11.45" customHeight="1" thickBot="1" x14ac:dyDescent="0.3">
      <c r="A6" s="20" t="s">
        <v>16</v>
      </c>
      <c r="B6" s="20" t="s">
        <v>17</v>
      </c>
      <c r="C6" s="20" t="s">
        <v>18</v>
      </c>
      <c r="D6" s="23" t="s">
        <v>19</v>
      </c>
      <c r="E6" s="23" t="s">
        <v>20</v>
      </c>
      <c r="F6" s="4"/>
    </row>
    <row r="7" spans="1:6" ht="38.25" customHeight="1" x14ac:dyDescent="0.25">
      <c r="A7" s="42" t="s">
        <v>734</v>
      </c>
      <c r="B7" s="25" t="s">
        <v>735</v>
      </c>
      <c r="C7" s="26" t="s">
        <v>24</v>
      </c>
      <c r="D7" s="27">
        <v>1505387.25</v>
      </c>
      <c r="E7" s="27">
        <v>-14462125.52</v>
      </c>
      <c r="F7" s="4"/>
    </row>
    <row r="8" spans="1:6" ht="19.5" customHeight="1" x14ac:dyDescent="0.25">
      <c r="A8" s="57" t="s">
        <v>736</v>
      </c>
      <c r="B8" s="29"/>
      <c r="C8" s="30"/>
      <c r="D8" s="30"/>
      <c r="E8" s="58"/>
      <c r="F8" s="4"/>
    </row>
    <row r="9" spans="1:6" ht="24.75" customHeight="1" x14ac:dyDescent="0.25">
      <c r="A9" s="59" t="s">
        <v>737</v>
      </c>
      <c r="B9" s="60" t="s">
        <v>738</v>
      </c>
      <c r="C9" s="56" t="s">
        <v>24</v>
      </c>
      <c r="D9" s="44">
        <v>-235337.95</v>
      </c>
      <c r="E9" s="44">
        <v>-385795.78</v>
      </c>
      <c r="F9" s="4"/>
    </row>
    <row r="10" spans="1:6" ht="12.95" customHeight="1" x14ac:dyDescent="0.25">
      <c r="A10" s="61" t="s">
        <v>739</v>
      </c>
      <c r="B10" s="29"/>
      <c r="C10" s="30"/>
      <c r="D10" s="30"/>
      <c r="E10" s="30"/>
      <c r="F10" s="4"/>
    </row>
    <row r="11" spans="1:6" ht="45.75" x14ac:dyDescent="0.25">
      <c r="A11" s="32" t="s">
        <v>740</v>
      </c>
      <c r="B11" s="62" t="s">
        <v>738</v>
      </c>
      <c r="C11" s="56" t="s">
        <v>741</v>
      </c>
      <c r="D11" s="44">
        <v>-672562.82</v>
      </c>
      <c r="E11" s="44">
        <v>-672562.82</v>
      </c>
      <c r="F11" s="4"/>
    </row>
    <row r="12" spans="1:6" ht="57" x14ac:dyDescent="0.25">
      <c r="A12" s="32" t="s">
        <v>742</v>
      </c>
      <c r="B12" s="62" t="s">
        <v>738</v>
      </c>
      <c r="C12" s="56" t="s">
        <v>743</v>
      </c>
      <c r="D12" s="44">
        <v>-672562.82</v>
      </c>
      <c r="E12" s="44">
        <v>-672562.82</v>
      </c>
      <c r="F12" s="4"/>
    </row>
    <row r="13" spans="1:6" ht="57" x14ac:dyDescent="0.25">
      <c r="A13" s="32" t="s">
        <v>744</v>
      </c>
      <c r="B13" s="62" t="s">
        <v>738</v>
      </c>
      <c r="C13" s="56" t="s">
        <v>745</v>
      </c>
      <c r="D13" s="44">
        <v>-672562.82</v>
      </c>
      <c r="E13" s="44">
        <v>-672562.82</v>
      </c>
      <c r="F13" s="4"/>
    </row>
    <row r="14" spans="1:6" ht="57" x14ac:dyDescent="0.25">
      <c r="A14" s="32" t="s">
        <v>746</v>
      </c>
      <c r="B14" s="62" t="s">
        <v>738</v>
      </c>
      <c r="C14" s="56" t="s">
        <v>747</v>
      </c>
      <c r="D14" s="44">
        <v>-672562.82</v>
      </c>
      <c r="E14" s="44">
        <v>-672562.82</v>
      </c>
      <c r="F14" s="4"/>
    </row>
    <row r="15" spans="1:6" ht="57" x14ac:dyDescent="0.25">
      <c r="A15" s="32" t="s">
        <v>748</v>
      </c>
      <c r="B15" s="62" t="s">
        <v>738</v>
      </c>
      <c r="C15" s="56" t="s">
        <v>749</v>
      </c>
      <c r="D15" s="44" t="s">
        <v>25</v>
      </c>
      <c r="E15" s="44" t="s">
        <v>25</v>
      </c>
      <c r="F15" s="4"/>
    </row>
    <row r="16" spans="1:6" ht="57" x14ac:dyDescent="0.25">
      <c r="A16" s="32" t="s">
        <v>750</v>
      </c>
      <c r="B16" s="62" t="s">
        <v>738</v>
      </c>
      <c r="C16" s="56" t="s">
        <v>751</v>
      </c>
      <c r="D16" s="44" t="s">
        <v>25</v>
      </c>
      <c r="E16" s="44" t="s">
        <v>25</v>
      </c>
      <c r="F16" s="4"/>
    </row>
    <row r="17" spans="1:6" ht="45.75" x14ac:dyDescent="0.25">
      <c r="A17" s="32" t="s">
        <v>752</v>
      </c>
      <c r="B17" s="62" t="s">
        <v>738</v>
      </c>
      <c r="C17" s="56" t="s">
        <v>753</v>
      </c>
      <c r="D17" s="44">
        <v>437224.87</v>
      </c>
      <c r="E17" s="44">
        <v>286767.03999999998</v>
      </c>
      <c r="F17" s="4"/>
    </row>
    <row r="18" spans="1:6" ht="45.75" x14ac:dyDescent="0.25">
      <c r="A18" s="32" t="s">
        <v>754</v>
      </c>
      <c r="B18" s="62" t="s">
        <v>738</v>
      </c>
      <c r="C18" s="56" t="s">
        <v>755</v>
      </c>
      <c r="D18" s="44">
        <v>437224.87</v>
      </c>
      <c r="E18" s="44">
        <v>286767.03999999998</v>
      </c>
      <c r="F18" s="4"/>
    </row>
    <row r="19" spans="1:6" ht="45.75" x14ac:dyDescent="0.25">
      <c r="A19" s="32" t="s">
        <v>756</v>
      </c>
      <c r="B19" s="62" t="s">
        <v>738</v>
      </c>
      <c r="C19" s="56" t="s">
        <v>757</v>
      </c>
      <c r="D19" s="44">
        <v>437224.87</v>
      </c>
      <c r="E19" s="44">
        <v>286767.03999999998</v>
      </c>
      <c r="F19" s="4"/>
    </row>
    <row r="20" spans="1:6" ht="57" x14ac:dyDescent="0.25">
      <c r="A20" s="32" t="s">
        <v>758</v>
      </c>
      <c r="B20" s="62" t="s">
        <v>738</v>
      </c>
      <c r="C20" s="56" t="s">
        <v>759</v>
      </c>
      <c r="D20" s="44">
        <v>437224.87</v>
      </c>
      <c r="E20" s="44">
        <v>286767.03999999998</v>
      </c>
      <c r="F20" s="4"/>
    </row>
    <row r="21" spans="1:6" ht="68.25" x14ac:dyDescent="0.25">
      <c r="A21" s="32" t="s">
        <v>760</v>
      </c>
      <c r="B21" s="62" t="s">
        <v>738</v>
      </c>
      <c r="C21" s="56" t="s">
        <v>761</v>
      </c>
      <c r="D21" s="44">
        <v>437224.87</v>
      </c>
      <c r="E21" s="44">
        <v>286767.03999999998</v>
      </c>
      <c r="F21" s="4"/>
    </row>
    <row r="22" spans="1:6" ht="24.75" customHeight="1" x14ac:dyDescent="0.25">
      <c r="A22" s="59" t="s">
        <v>762</v>
      </c>
      <c r="B22" s="60" t="s">
        <v>763</v>
      </c>
      <c r="C22" s="56" t="s">
        <v>24</v>
      </c>
      <c r="D22" s="44" t="s">
        <v>25</v>
      </c>
      <c r="E22" s="44" t="s">
        <v>25</v>
      </c>
      <c r="F22" s="4"/>
    </row>
    <row r="23" spans="1:6" ht="15" customHeight="1" x14ac:dyDescent="0.25">
      <c r="A23" s="61" t="s">
        <v>739</v>
      </c>
      <c r="B23" s="29"/>
      <c r="C23" s="30"/>
      <c r="D23" s="30"/>
      <c r="E23" s="30"/>
      <c r="F23" s="4"/>
    </row>
    <row r="24" spans="1:6" ht="24.75" customHeight="1" x14ac:dyDescent="0.25">
      <c r="A24" s="59" t="s">
        <v>764</v>
      </c>
      <c r="B24" s="60" t="s">
        <v>765</v>
      </c>
      <c r="C24" s="56" t="s">
        <v>24</v>
      </c>
      <c r="D24" s="44">
        <v>1740725.2</v>
      </c>
      <c r="E24" s="44">
        <v>-14076329.74</v>
      </c>
      <c r="F24" s="4"/>
    </row>
    <row r="25" spans="1:6" ht="45.75" x14ac:dyDescent="0.25">
      <c r="A25" s="32" t="s">
        <v>766</v>
      </c>
      <c r="B25" s="62" t="s">
        <v>765</v>
      </c>
      <c r="C25" s="56" t="s">
        <v>767</v>
      </c>
      <c r="D25" s="44">
        <v>1740725.2</v>
      </c>
      <c r="E25" s="44">
        <v>-14076329.74</v>
      </c>
      <c r="F25" s="4"/>
    </row>
    <row r="26" spans="1:6" ht="24.75" customHeight="1" x14ac:dyDescent="0.25">
      <c r="A26" s="59" t="s">
        <v>768</v>
      </c>
      <c r="B26" s="60" t="s">
        <v>769</v>
      </c>
      <c r="C26" s="56" t="s">
        <v>24</v>
      </c>
      <c r="D26" s="44">
        <v>-186799869.09999999</v>
      </c>
      <c r="E26" s="44">
        <v>-158502649.18000001</v>
      </c>
      <c r="F26" s="4"/>
    </row>
    <row r="27" spans="1:6" ht="34.5" x14ac:dyDescent="0.25">
      <c r="A27" s="32" t="s">
        <v>770</v>
      </c>
      <c r="B27" s="62" t="s">
        <v>769</v>
      </c>
      <c r="C27" s="56" t="s">
        <v>771</v>
      </c>
      <c r="D27" s="44">
        <v>-186799869.09999999</v>
      </c>
      <c r="E27" s="44">
        <v>-158502649.18000001</v>
      </c>
      <c r="F27" s="4"/>
    </row>
    <row r="28" spans="1:6" ht="34.5" x14ac:dyDescent="0.25">
      <c r="A28" s="32" t="s">
        <v>772</v>
      </c>
      <c r="B28" s="62" t="s">
        <v>769</v>
      </c>
      <c r="C28" s="56" t="s">
        <v>773</v>
      </c>
      <c r="D28" s="44">
        <v>-186799869.09999999</v>
      </c>
      <c r="E28" s="44">
        <v>-158502649.18000001</v>
      </c>
      <c r="F28" s="4"/>
    </row>
    <row r="29" spans="1:6" ht="34.5" x14ac:dyDescent="0.25">
      <c r="A29" s="32" t="s">
        <v>774</v>
      </c>
      <c r="B29" s="62" t="s">
        <v>769</v>
      </c>
      <c r="C29" s="56" t="s">
        <v>775</v>
      </c>
      <c r="D29" s="44">
        <v>-186799869.09999999</v>
      </c>
      <c r="E29" s="44">
        <v>-158502649.18000001</v>
      </c>
      <c r="F29" s="4"/>
    </row>
    <row r="30" spans="1:6" ht="45.75" x14ac:dyDescent="0.25">
      <c r="A30" s="32" t="s">
        <v>776</v>
      </c>
      <c r="B30" s="62" t="s">
        <v>769</v>
      </c>
      <c r="C30" s="56" t="s">
        <v>777</v>
      </c>
      <c r="D30" s="44">
        <v>-186799869.09999999</v>
      </c>
      <c r="E30" s="44">
        <v>-158502649.18000001</v>
      </c>
      <c r="F30" s="4"/>
    </row>
    <row r="31" spans="1:6" ht="45.75" x14ac:dyDescent="0.25">
      <c r="A31" s="32" t="s">
        <v>778</v>
      </c>
      <c r="B31" s="62" t="s">
        <v>769</v>
      </c>
      <c r="C31" s="56" t="s">
        <v>779</v>
      </c>
      <c r="D31" s="44" t="s">
        <v>25</v>
      </c>
      <c r="E31" s="44" t="s">
        <v>25</v>
      </c>
      <c r="F31" s="4"/>
    </row>
    <row r="32" spans="1:6" ht="45.75" x14ac:dyDescent="0.25">
      <c r="A32" s="32" t="s">
        <v>780</v>
      </c>
      <c r="B32" s="62" t="s">
        <v>769</v>
      </c>
      <c r="C32" s="56" t="s">
        <v>781</v>
      </c>
      <c r="D32" s="44" t="s">
        <v>25</v>
      </c>
      <c r="E32" s="44" t="s">
        <v>25</v>
      </c>
      <c r="F32" s="4"/>
    </row>
    <row r="33" spans="1:6" ht="24.75" customHeight="1" x14ac:dyDescent="0.25">
      <c r="A33" s="59" t="s">
        <v>782</v>
      </c>
      <c r="B33" s="60" t="s">
        <v>783</v>
      </c>
      <c r="C33" s="56" t="s">
        <v>24</v>
      </c>
      <c r="D33" s="44">
        <v>188540594.30000001</v>
      </c>
      <c r="E33" s="44">
        <v>144426319.44</v>
      </c>
      <c r="F33" s="4"/>
    </row>
    <row r="34" spans="1:6" ht="34.5" x14ac:dyDescent="0.25">
      <c r="A34" s="32" t="s">
        <v>784</v>
      </c>
      <c r="B34" s="62" t="s">
        <v>783</v>
      </c>
      <c r="C34" s="56" t="s">
        <v>785</v>
      </c>
      <c r="D34" s="44">
        <v>188540594.30000001</v>
      </c>
      <c r="E34" s="44">
        <v>144426319.44</v>
      </c>
      <c r="F34" s="4"/>
    </row>
    <row r="35" spans="1:6" ht="34.5" x14ac:dyDescent="0.25">
      <c r="A35" s="32" t="s">
        <v>786</v>
      </c>
      <c r="B35" s="62" t="s">
        <v>783</v>
      </c>
      <c r="C35" s="56" t="s">
        <v>787</v>
      </c>
      <c r="D35" s="44">
        <v>188540594.30000001</v>
      </c>
      <c r="E35" s="44">
        <v>144426319.44</v>
      </c>
      <c r="F35" s="4"/>
    </row>
    <row r="36" spans="1:6" ht="34.5" x14ac:dyDescent="0.25">
      <c r="A36" s="32" t="s">
        <v>788</v>
      </c>
      <c r="B36" s="62" t="s">
        <v>783</v>
      </c>
      <c r="C36" s="56" t="s">
        <v>789</v>
      </c>
      <c r="D36" s="44">
        <v>188540594.30000001</v>
      </c>
      <c r="E36" s="44">
        <v>144426319.44</v>
      </c>
      <c r="F36" s="4"/>
    </row>
    <row r="37" spans="1:6" ht="45.75" x14ac:dyDescent="0.25">
      <c r="A37" s="32" t="s">
        <v>790</v>
      </c>
      <c r="B37" s="62" t="s">
        <v>783</v>
      </c>
      <c r="C37" s="56" t="s">
        <v>791</v>
      </c>
      <c r="D37" s="44">
        <v>188540594.30000001</v>
      </c>
      <c r="E37" s="44">
        <v>144426319.44</v>
      </c>
      <c r="F37" s="4"/>
    </row>
    <row r="38" spans="1:6" ht="45.75" x14ac:dyDescent="0.25">
      <c r="A38" s="32" t="s">
        <v>792</v>
      </c>
      <c r="B38" s="62" t="s">
        <v>783</v>
      </c>
      <c r="C38" s="56" t="s">
        <v>793</v>
      </c>
      <c r="D38" s="44" t="s">
        <v>25</v>
      </c>
      <c r="E38" s="44" t="s">
        <v>25</v>
      </c>
      <c r="F38" s="4"/>
    </row>
    <row r="39" spans="1:6" ht="46.5" thickBot="1" x14ac:dyDescent="0.3">
      <c r="A39" s="32" t="s">
        <v>794</v>
      </c>
      <c r="B39" s="62" t="s">
        <v>783</v>
      </c>
      <c r="C39" s="56" t="s">
        <v>795</v>
      </c>
      <c r="D39" s="44" t="s">
        <v>25</v>
      </c>
      <c r="E39" s="44" t="s">
        <v>25</v>
      </c>
      <c r="F39" s="4"/>
    </row>
    <row r="40" spans="1:6" ht="12.95" customHeight="1" x14ac:dyDescent="0.25">
      <c r="A40" s="63"/>
      <c r="B40" s="52"/>
      <c r="C40" s="52"/>
      <c r="D40" s="19"/>
      <c r="E40" s="19"/>
      <c r="F40" s="4"/>
    </row>
    <row r="41" spans="1:6" ht="12.95" customHeight="1" x14ac:dyDescent="0.25">
      <c r="A41" s="8"/>
      <c r="B41" s="8"/>
      <c r="C41" s="8"/>
      <c r="D41" s="36"/>
      <c r="E41" s="36"/>
      <c r="F41" s="4"/>
    </row>
  </sheetData>
  <mergeCells count="4">
    <mergeCell ref="A2:C2"/>
    <mergeCell ref="A4:A5"/>
    <mergeCell ref="B4:B5"/>
    <mergeCell ref="C4:C5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B4E6125-D409-4CF7-97A4-ECAD65AA3F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DESKTOP-EA63603\Админ</dc:creator>
  <cp:lastModifiedBy>Админ</cp:lastModifiedBy>
  <dcterms:created xsi:type="dcterms:W3CDTF">2024-01-09T06:26:51Z</dcterms:created>
  <dcterms:modified xsi:type="dcterms:W3CDTF">2024-01-09T06:31:11Z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0503317G_20220101_2.xlsx</vt:lpwstr>
  </property>
  <property fmtid="{D5CDD505-2E9C-101B-9397-08002B2CF9AE}" pid="3" name="Название отчета">
    <vt:lpwstr>0503317G_20220101_2.xlsx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20.2.0.41754049</vt:lpwstr>
  </property>
  <property fmtid="{D5CDD505-2E9C-101B-9397-08002B2CF9AE}" pid="6" name="Тип сервера">
    <vt:lpwstr>MSSQL</vt:lpwstr>
  </property>
  <property fmtid="{D5CDD505-2E9C-101B-9397-08002B2CF9AE}" pid="7" name="Сервер">
    <vt:lpwstr>dbase1\svod</vt:lpwstr>
  </property>
  <property fmtid="{D5CDD505-2E9C-101B-9397-08002B2CF9AE}" pid="8" name="База">
    <vt:lpwstr>svod</vt:lpwstr>
  </property>
  <property fmtid="{D5CDD505-2E9C-101B-9397-08002B2CF9AE}" pid="9" name="Пользователь">
    <vt:lpwstr>f09009_01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