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528" windowWidth="22716" windowHeight="8940"/>
  </bookViews>
  <sheets>
    <sheet name="Доходы" sheetId="2" r:id="rId1"/>
    <sheet name="Расходы" sheetId="3" r:id="rId2"/>
    <sheet name="Источники" sheetId="4" r:id="rId3"/>
  </sheets>
  <definedNames>
    <definedName name="_xlnm.Print_Titles" localSheetId="0">Доходы!$13:$15</definedName>
    <definedName name="_xlnm.Print_Titles" localSheetId="2">Источники!$1:$6</definedName>
    <definedName name="_xlnm.Print_Titles" localSheetId="1">Расходы!$1:$6</definedName>
  </definedNames>
  <calcPr calcId="125725" refMode="R1C1"/>
</workbook>
</file>

<file path=xl/calcChain.xml><?xml version="1.0" encoding="utf-8"?>
<calcChain xmlns="http://schemas.openxmlformats.org/spreadsheetml/2006/main">
  <c r="F8" i="3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7"/>
  <c r="F17" i="2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16"/>
</calcChain>
</file>

<file path=xl/sharedStrings.xml><?xml version="1.0" encoding="utf-8"?>
<sst xmlns="http://schemas.openxmlformats.org/spreadsheetml/2006/main" count="1670" uniqueCount="811">
  <si>
    <t>на  1 декабря 2022 г.</t>
  </si>
  <si>
    <t xml:space="preserve">Наименование финансового органа </t>
  </si>
  <si>
    <t>Кадошкинский муниципальный район</t>
  </si>
  <si>
    <t xml:space="preserve">Наименование бюджета </t>
  </si>
  <si>
    <t>Бюджет муниципального района</t>
  </si>
  <si>
    <t>Периодичность: месячная, квартальная, годовая</t>
  </si>
  <si>
    <t xml:space="preserve">Единица измерения:  руб. </t>
  </si>
  <si>
    <t xml:space="preserve">                                                               1. Доходы бюджета</t>
  </si>
  <si>
    <t>Наименование 
показателя</t>
  </si>
  <si>
    <t>Код строки</t>
  </si>
  <si>
    <t>Код дохода по бюджетной классификации</t>
  </si>
  <si>
    <t>Наименование показателя</t>
  </si>
  <si>
    <t>бюджеты муниципальных районов</t>
  </si>
  <si>
    <t>1</t>
  </si>
  <si>
    <t>2</t>
  </si>
  <si>
    <t>3</t>
  </si>
  <si>
    <t>4</t>
  </si>
  <si>
    <t>5</t>
  </si>
  <si>
    <t>6</t>
  </si>
  <si>
    <t>14</t>
  </si>
  <si>
    <t>28</t>
  </si>
  <si>
    <t>Доходы бюджета - всего</t>
  </si>
  <si>
    <t>010</t>
  </si>
  <si>
    <t>х</t>
  </si>
  <si>
    <t>-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</si>
  <si>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</si>
  <si>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</si>
  <si>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</si>
  <si>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</si>
  <si>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</si>
  <si>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доходы физических лиц</t>
  </si>
  <si>
    <t xml:space="preserve"> 000 1010200001 0000 110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</si>
  <si>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</si>
  <si>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</si>
  <si>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</si>
  <si>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</si>
  <si>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</si>
  <si>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</si>
  <si>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</si>
  <si>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000 1010204001 0000 110</t>
  </si>
  <si>
    <t xml:space="preserve">  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</si>
  <si>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 xml:space="preserve"> 000 1010208001 0000 110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</si>
  <si>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</si>
  <si>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</si>
  <si>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</si>
  <si>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</si>
  <si>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</si>
  <si>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</si>
  <si>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</si>
  <si>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000 1030223101 0000 110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</si>
  <si>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</si>
  <si>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</si>
  <si>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</si>
  <si>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000 1030224101 0000 110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</si>
  <si>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</si>
  <si>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</si>
  <si>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</si>
  <si>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000 1030225101 0000 110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</si>
  <si>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</si>
  <si>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</si>
  <si>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</si>
  <si>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000 1030226101 0000 110</t>
  </si>
  <si>
    <t xml:space="preserve">  НАЛОГИ НА СОВОКУПНЫЙ ДОХОД</t>
  </si>
  <si>
    <t xml:space="preserve"> 000 1050000000 0000 000</t>
  </si>
  <si>
    <t xml:space="preserve">  Налог, взимаемый в связи с применением упрощенной системы налогообложения</t>
  </si>
  <si>
    <t xml:space="preserve"> 000 1050100000 0000 110</t>
  </si>
  <si>
    <t xml:space="preserve">  Налог, взимаемый с налогоплательщиков, выбравших в качестве объекта налогообложения доходы</t>
  </si>
  <si>
    <t xml:space="preserve"> 000 1050101001 0000 110</t>
  </si>
  <si>
    <t xml:space="preserve"> 000 1050101101 0000 110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</si>
  <si>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</si>
  <si>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000 1050102001 0000 110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</si>
  <si>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</si>
  <si>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000 1050102101 0000 110</t>
  </si>
  <si>
    <t xml:space="preserve">  Минимальный налог, зачисляемый в бюджеты субъектов Российской Федерации (за налоговые периоды, истекшие до 1 января 2016 года)</t>
  </si>
  <si>
    <t xml:space="preserve"> 000 1050105001 0000 110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</si>
  <si>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</si>
  <si>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</si>
  <si>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</si>
  <si>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сельскохозяйственный налог</t>
  </si>
  <si>
    <t xml:space="preserve"> 000 1050300001 0000 110</t>
  </si>
  <si>
    <t xml:space="preserve"> 000 1050301001 0000 110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</si>
  <si>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</si>
  <si>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</si>
  <si>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</t>
  </si>
  <si>
    <t xml:space="preserve"> 000 1050402002 0000 110</t>
  </si>
  <si>
    <t xml:space="preserve">  НАЛОГИ НА ИМУЩЕСТВО</t>
  </si>
  <si>
    <t xml:space="preserve"> 000 1060000000 0000 000</t>
  </si>
  <si>
    <t xml:space="preserve">  Налог на имущество физических лиц</t>
  </si>
  <si>
    <t xml:space="preserve"> 000 1060100000 0000 110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</si>
  <si>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</si>
  <si>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 000 1060103010 0000 110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</si>
  <si>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</si>
  <si>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 xml:space="preserve"> 000 1060103013 0000 110</t>
  </si>
  <si>
    <t xml:space="preserve">  Земельный налог</t>
  </si>
  <si>
    <t xml:space="preserve"> 000 1060600000 0000 110</t>
  </si>
  <si>
    <t xml:space="preserve">  Земельный налог с организаций</t>
  </si>
  <si>
    <t xml:space="preserve"> 000 1060603000 0000 110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</si>
  <si>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</si>
  <si>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 xml:space="preserve"> 000 1060603310 0000 110</t>
  </si>
  <si>
    <t xml:space="preserve">  Земельный налог с организаций, обладающих земельным участком, расположенным в границах городских поселений</t>
  </si>
  <si>
    <t xml:space="preserve"> 000 1060603313 0000 110</t>
  </si>
  <si>
    <t xml:space="preserve">  Земельный налог с физических лиц</t>
  </si>
  <si>
    <t xml:space="preserve"> 000 1060604000 0000 110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</si>
  <si>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</si>
  <si>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 xml:space="preserve"> 000 1060604310 0000 110</t>
  </si>
  <si>
    <t xml:space="preserve">  Земельный налог с физических лиц, обладающих земельным участком, расположенным в границах городских поселений</t>
  </si>
  <si>
    <t xml:space="preserve"> 000 1060604313 0000 110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</si>
  <si>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</si>
  <si>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</si>
  <si>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</si>
  <si>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</si>
  <si>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</si>
  <si>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</si>
  <si>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Государственная пошлина за государственную регистрацию, а также за совершение прочих юридически значимых действий</t>
  </si>
  <si>
    <t xml:space="preserve"> 000 1080700001 0000 110</t>
  </si>
  <si>
    <t xml:space="preserve">  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регистрационных знаков, водительских удостоверений</t>
  </si>
  <si>
    <t xml:space="preserve"> 000 1080714001 0000 110</t>
  </si>
  <si>
    <t xml:space="preserve">  Государственная пошлина за совершение действий уполномоченными органами исполнительной власти субъектов Российской Федерации, связанных с выдачей документов о проведении государственного технического осмотра тракторов, самоходных дорожно-строительных и иных самоходных машин и прицепов к ним, государственной регистрацией мототранспортных средств, прицепов, тракторов, самоходных дорожно-строительных и иных самоходных машин, выдачей удостоверений тракториста-машиниста (тракториста), временных удостоверений на право управления самоходными машинами, в том числе взамен утраченных или пришедших в негодность</t>
  </si>
  <si>
    <t xml:space="preserve"> 000 1080714201 0000 110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</si>
  <si>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</si>
  <si>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</si>
  <si>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Проценты, полученные от предоставления бюджетных кредитов внутри страны</t>
  </si>
  <si>
    <t xml:space="preserve"> 000 1110300000 0000 120</t>
  </si>
  <si>
    <t xml:space="preserve">  Проценты, полученные от предоставления бюджетных кредитов внутри страны за счет средств бюджетов муниципальных районов</t>
  </si>
  <si>
    <t xml:space="preserve"> 000 1110305005 0000 120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</si>
  <si>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</si>
  <si>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</si>
  <si>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</si>
  <si>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</si>
  <si>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</si>
  <si>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</si>
  <si>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</si>
  <si>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000 1110501313 0000 120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</si>
  <si>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</si>
  <si>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</si>
  <si>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</si>
  <si>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 xml:space="preserve"> 000 1110502510 0000 120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</si>
  <si>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</si>
  <si>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 xml:space="preserve"> 000 1110503000 0000 120</t>
  </si>
  <si>
    <t xml:space="preserve">  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</si>
  <si>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 000 1110503505 0000 120</t>
  </si>
  <si>
    <t xml:space="preserve">  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</si>
  <si>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 xml:space="preserve"> 000 1110503510 0000 120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</si>
  <si>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</si>
  <si>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</si>
  <si>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</si>
  <si>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000 1110904000 0000 120</t>
  </si>
  <si>
    <t xml:space="preserve">  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</si>
  <si>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000 1110904513 0000 120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</si>
  <si>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</si>
  <si>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</si>
  <si>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</si>
  <si>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</si>
  <si>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 Плата за выбросы загрязняющих веществ в атмосферный воздух стационарными объектами</t>
  </si>
  <si>
    <t xml:space="preserve"> 000 1120101001 0000 120</t>
  </si>
  <si>
    <t xml:space="preserve">  Плата за сбросы загрязняющих веществ в водные объекты</t>
  </si>
  <si>
    <t xml:space="preserve"> 000 1120103001 0000 120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</si>
  <si>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</si>
  <si>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</si>
  <si>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Плата за размещение отходов производства</t>
  </si>
  <si>
    <t xml:space="preserve"> 000 1120104101 0000 120</t>
  </si>
  <si>
    <t xml:space="preserve">  Плата за размещение твердых коммунальных отходов</t>
  </si>
  <si>
    <t xml:space="preserve"> 000 1120104201 0000 120</t>
  </si>
  <si>
    <t xml:space="preserve">  ДОХОДЫ ОТ ОКАЗАНИЯ ПЛАТНЫХ УСЛУГ И КОМПЕНСАЦИИ ЗАТРАТ ГОСУДАРСТВА</t>
  </si>
  <si>
    <t xml:space="preserve"> 000 1130000000 0000 000</t>
  </si>
  <si>
    <t xml:space="preserve">  Доходы от оказания платных услуг (работ)</t>
  </si>
  <si>
    <t xml:space="preserve"> 000 1130100000 0000 130</t>
  </si>
  <si>
    <t xml:space="preserve">  Прочие доходы от оказания платных услуг (работ)</t>
  </si>
  <si>
    <t xml:space="preserve"> 000 1130199000 0000 130</t>
  </si>
  <si>
    <t xml:space="preserve">  Прочие доходы от оказания платных услуг (работ) получателями средств бюджетов муниципальных районов</t>
  </si>
  <si>
    <t xml:space="preserve"> 000 1130199505 0000 130</t>
  </si>
  <si>
    <t xml:space="preserve">  Доходы от компенсации затрат государства</t>
  </si>
  <si>
    <t xml:space="preserve"> 000 1130200000 0000 130</t>
  </si>
  <si>
    <t xml:space="preserve">  Прочие доходы от компенсации затрат государства</t>
  </si>
  <si>
    <t xml:space="preserve"> 000 1130299000 0000 130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</si>
  <si>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</si>
  <si>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</si>
  <si>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Прочие доходы от компенсации затрат бюджетов сельских поселений</t>
  </si>
  <si>
    <t xml:space="preserve"> 000 1130299510 0000 130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</si>
  <si>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</si>
  <si>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</si>
  <si>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</si>
  <si>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</si>
  <si>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</si>
  <si>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000 1140205005 0000 410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</si>
  <si>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</si>
  <si>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000 1140205305 0000 410</t>
  </si>
  <si>
    <t xml:space="preserve">  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</si>
  <si>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 xml:space="preserve"> 000 1140205010 0000 440</t>
  </si>
  <si>
    <t xml:space="preserve">  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</si>
  <si>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 xml:space="preserve"> 000 1140205210 0000 440</t>
  </si>
  <si>
    <t xml:space="preserve">  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</si>
  <si>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000 1140205013 0000 410</t>
  </si>
  <si>
    <t xml:space="preserve">  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</si>
  <si>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000 1140205313 0000 410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</si>
  <si>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</si>
  <si>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</si>
  <si>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</si>
  <si>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</si>
  <si>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</si>
  <si>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000 1140601305 0000 430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</si>
  <si>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</si>
  <si>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000 1140601313 0000 430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</si>
  <si>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</si>
  <si>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 000 1140602000 0000 430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</si>
  <si>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</si>
  <si>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 xml:space="preserve"> 000 1140602510 0000 430</t>
  </si>
  <si>
    <t xml:space="preserve">  ШТРАФЫ, САНКЦИИ, ВОЗМЕЩЕНИЕ УЩЕРБА</t>
  </si>
  <si>
    <t xml:space="preserve"> 000 1160000000 0000 000</t>
  </si>
  <si>
    <t xml:space="preserve">  Административные штрафы, установленные Кодексом Российской Федерации об административных правонарушениях</t>
  </si>
  <si>
    <t xml:space="preserve"> 000 1160100001 0000 140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</si>
  <si>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</si>
  <si>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 000 1160105001 0000 140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</si>
  <si>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</si>
  <si>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000 1160105301 0000 140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</si>
  <si>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</si>
  <si>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 xml:space="preserve"> 000 1160106001 0000 140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</si>
  <si>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</si>
  <si>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 000 1160106301 0000 140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</si>
  <si>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</si>
  <si>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 xml:space="preserve"> 000 1160107001 0000 140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</si>
  <si>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</si>
  <si>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 000 1160107301 0000 140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</si>
  <si>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</si>
  <si>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 xml:space="preserve"> 000 1160108001 0000 140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</si>
  <si>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</si>
  <si>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 xml:space="preserve"> 000 1160108301 0000 140</t>
  </si>
  <si>
    <t xml:space="preserve">  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</si>
  <si>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 xml:space="preserve"> 000 1160109001 0000 140</t>
  </si>
  <si>
    <t xml:space="preserve">  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</si>
  <si>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 xml:space="preserve"> 000 1160109301 0000 140</t>
  </si>
  <si>
    <t xml:space="preserve">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</si>
  <si>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 xml:space="preserve"> 000 1160113001 0000 140</t>
  </si>
  <si>
    <t xml:space="preserve">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</si>
  <si>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 xml:space="preserve"> 000 1160113301 0000 140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</si>
  <si>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</si>
  <si>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 xml:space="preserve"> 000 1160114001 0000 140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</si>
  <si>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</si>
  <si>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 xml:space="preserve"> 000 1160114301 0000 140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</si>
  <si>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</si>
  <si>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 xml:space="preserve"> 000 1160117001 0000 140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</si>
  <si>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</si>
  <si>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 xml:space="preserve"> 000 1160117301 0000 140</t>
  </si>
  <si>
    <t xml:space="preserve">  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</t>
  </si>
  <si>
    <t xml:space="preserve"> 000 1160118001 0000 140</t>
  </si>
  <si>
    <t xml:space="preserve">  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Федерации, налагаемые мировыми судьями, комиссиями по делам несовершеннолетних и защите их прав</t>
  </si>
  <si>
    <t xml:space="preserve"> 000 1160118301 0000 140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</si>
  <si>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</si>
  <si>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 xml:space="preserve"> 000 1160119001 0000 140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</si>
  <si>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</si>
  <si>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 000 1160119301 0000 140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</si>
  <si>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</si>
  <si>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 xml:space="preserve"> 000 1160120001 0000 140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</si>
  <si>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</si>
  <si>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 000 1160120301 0000 140</t>
  </si>
  <si>
    <t xml:space="preserve">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</si>
  <si>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000 1160700000 0000 140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</si>
  <si>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</si>
  <si>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 xml:space="preserve"> 000 1160701000 0000 140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</si>
  <si>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</si>
  <si>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 xml:space="preserve"> 000 1160701005 0000 140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</si>
  <si>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</si>
  <si>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 xml:space="preserve"> 000 1160701013 0000 140</t>
  </si>
  <si>
    <t xml:space="preserve">  Платежи в целях возмещения причиненного ущерба (убытков)</t>
  </si>
  <si>
    <t xml:space="preserve"> 000 1161000000 0000 140</t>
  </si>
  <si>
    <t xml:space="preserve">  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</si>
  <si>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 xml:space="preserve"> 000 1161010000 0000 140</t>
  </si>
  <si>
    <t xml:space="preserve">  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поселений)</t>
  </si>
  <si>
    <t xml:space="preserve"> 000 1161010013 0000 140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</si>
  <si>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</si>
  <si>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 xml:space="preserve"> 000 1161012000 0000 140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</si>
  <si>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</si>
  <si>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 xml:space="preserve"> 000 1161012301 0000 140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</si>
  <si>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</si>
  <si>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 xml:space="preserve"> 000 1161012901 0000 140</t>
  </si>
  <si>
    <t xml:space="preserve">  ПРОЧИЕ НЕНАЛОГОВЫЕ ДОХОДЫ</t>
  </si>
  <si>
    <t xml:space="preserve"> 000 1170000000 0000 000</t>
  </si>
  <si>
    <t xml:space="preserve">  Невыясненные поступления</t>
  </si>
  <si>
    <t xml:space="preserve"> 000 1170100000 0000 180</t>
  </si>
  <si>
    <t xml:space="preserve">  Невыясненные поступления, зачисляемые в бюджеты муниципальных районов</t>
  </si>
  <si>
    <t xml:space="preserve"> 000 1170105005 0000 180</t>
  </si>
  <si>
    <t xml:space="preserve">  Средства самообложения граждан</t>
  </si>
  <si>
    <t xml:space="preserve"> 000 1171400000 0000 150</t>
  </si>
  <si>
    <t xml:space="preserve">  Средства самообложения граждан, зачисляемые в бюджеты сельских поселений</t>
  </si>
  <si>
    <t xml:space="preserve"> 000 1171403010 0000 150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</si>
  <si>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</si>
  <si>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</si>
  <si>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</si>
  <si>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</si>
  <si>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бюджетной системы Российской Федерации</t>
  </si>
  <si>
    <t xml:space="preserve"> 000 2021000000 0000 150</t>
  </si>
  <si>
    <t xml:space="preserve">  Дотации на выравнивание бюджетной обеспеченности</t>
  </si>
  <si>
    <t xml:space="preserve"> 000 2021500100 0000 150</t>
  </si>
  <si>
    <t xml:space="preserve">  
Дотации на выравнивание бюджетной обеспеченности
</t>
  </si>
  <si>
    <t xml:space="preserve">  Дотации бюджетам муниципальных районов на выравнивание бюджетной обеспеченности из бюджета субъекта Российской Федерации</t>
  </si>
  <si>
    <t xml:space="preserve"> 000 2021500105 0000 150</t>
  </si>
  <si>
    <t xml:space="preserve">  Дотации бюджетам сельских поселений на выравнивание бюджетной обеспеченности из бюджета субъекта Российской Федерации</t>
  </si>
  <si>
    <t xml:space="preserve"> 000 2021500110 0000 150</t>
  </si>
  <si>
    <t xml:space="preserve">  Дотации бюджетам на поддержку мер по обеспечению сбалансированности бюджетов</t>
  </si>
  <si>
    <t xml:space="preserve"> 000 2021500200 0000 150</t>
  </si>
  <si>
    <t xml:space="preserve">  Дотации бюджетам муниципальных районов на поддержку мер по обеспечению сбалансированности бюджетов</t>
  </si>
  <si>
    <t xml:space="preserve"> 000 2021500205 0000 150</t>
  </si>
  <si>
    <t xml:space="preserve">  Дотации бюджетам сельских поселений на поддержку мер по обеспечению сбалансированности бюджетов</t>
  </si>
  <si>
    <t xml:space="preserve"> 000 2021500210 0000 150</t>
  </si>
  <si>
    <t xml:space="preserve">  Субсидии бюджетам бюджетной системы Российской Федерации (межбюджетные субсидии)</t>
  </si>
  <si>
    <t xml:space="preserve"> 000 2022000000 0000 150</t>
  </si>
  <si>
    <t xml:space="preserve">  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</si>
  <si>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 xml:space="preserve"> 000 2022029900 0000 150</t>
  </si>
  <si>
    <t xml:space="preserve">  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</si>
  <si>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 xml:space="preserve"> 000 2022029913 0000 150</t>
  </si>
  <si>
    <t xml:space="preserve">  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</si>
  <si>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 xml:space="preserve"> 000 2022030200 0000 150</t>
  </si>
  <si>
    <t xml:space="preserve">  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</si>
  <si>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 xml:space="preserve"> 000 2022030213 0000 150</t>
  </si>
  <si>
    <t xml:space="preserve">  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</si>
  <si>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000 2022530400 0000 150</t>
  </si>
  <si>
    <t xml:space="preserve">  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</si>
  <si>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000 2022530405 0000 150</t>
  </si>
  <si>
    <t xml:space="preserve">  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</si>
  <si>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000 2022546700 0000 150</t>
  </si>
  <si>
    <t xml:space="preserve">  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</si>
  <si>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000 2022546705 0000 150</t>
  </si>
  <si>
    <t xml:space="preserve">  Субсидии бюджетам на реализацию мероприятий по обеспечению жильем молодых семей</t>
  </si>
  <si>
    <t xml:space="preserve"> 000 2022549700 0000 150</t>
  </si>
  <si>
    <t xml:space="preserve">  Субсидии бюджетам муниципальных районов на реализацию мероприятий по обеспечению жильем молодых семей</t>
  </si>
  <si>
    <t xml:space="preserve"> 000 2022549705 0000 150</t>
  </si>
  <si>
    <t xml:space="preserve">  Субсидии бюджетам на проведение комплексных кадастровых работ</t>
  </si>
  <si>
    <t xml:space="preserve"> 000 2022551100 0000 150</t>
  </si>
  <si>
    <t xml:space="preserve">  Субсидии бюджетам муниципальных районов на проведение комплексных кадастровых работ</t>
  </si>
  <si>
    <t xml:space="preserve"> 000 2022551105 0000 150</t>
  </si>
  <si>
    <t xml:space="preserve">  Субсидии бюджетам на реализацию программ формирования современной городской среды</t>
  </si>
  <si>
    <t xml:space="preserve"> 000 2022555500 0000 150</t>
  </si>
  <si>
    <t xml:space="preserve">  Субсидии бюджетам городских поселений на реализацию программ формирования современной городской среды</t>
  </si>
  <si>
    <t xml:space="preserve"> 000 2022555513 0000 150</t>
  </si>
  <si>
    <t xml:space="preserve">  Субсидии бюджетам на обеспечение комплексного развития сельских территорий</t>
  </si>
  <si>
    <t xml:space="preserve"> 000 2022557600 0000 150</t>
  </si>
  <si>
    <t xml:space="preserve">  Субсидии бюджетам городских поселений на обеспечение комплексного развития сельских территорий</t>
  </si>
  <si>
    <t xml:space="preserve"> 000 2022557613 0000 150</t>
  </si>
  <si>
    <t xml:space="preserve">  Прочие субсидии</t>
  </si>
  <si>
    <t xml:space="preserve"> 000 2022999900 0000 150</t>
  </si>
  <si>
    <t xml:space="preserve">  Прочие субсидии бюджетам муниципальных районов</t>
  </si>
  <si>
    <t xml:space="preserve"> 000 2022999905 0000 150</t>
  </si>
  <si>
    <t xml:space="preserve">  Прочие субсидии бюджетам сельских поселений</t>
  </si>
  <si>
    <t xml:space="preserve"> 000 2022999910 0000 150</t>
  </si>
  <si>
    <t xml:space="preserve">  Прочие субсидии бюджетам городских поселений</t>
  </si>
  <si>
    <t xml:space="preserve"> 000 2022999913 0000 150</t>
  </si>
  <si>
    <t xml:space="preserve">  Субвенции бюджетам бюджетной системы Российской Федерации</t>
  </si>
  <si>
    <t xml:space="preserve"> 000 2023000000 0000 150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</si>
  <si>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</si>
  <si>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000 2023002400 0000 150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</si>
  <si>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</si>
  <si>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000 2023002405 0000 150</t>
  </si>
  <si>
    <t xml:space="preserve">  Субвенции бюджетам сельских поселений на выполнение передаваемых полномочий субъектов Российской Федерации</t>
  </si>
  <si>
    <t xml:space="preserve"> 000 2023002410 0000 150</t>
  </si>
  <si>
    <t xml:space="preserve">  Субвенции бюджетам городских поселений на выполнение передаваемых полномочий субъектов Российской Федерации</t>
  </si>
  <si>
    <t xml:space="preserve"> 000 2023002413 0000 150</t>
  </si>
  <si>
    <t xml:space="preserve">  Субвенции бюджетам на содержание ребенка в семье опекуна и приемной семье, а также вознаграждение, причитающееся приемному родителю</t>
  </si>
  <si>
    <t xml:space="preserve"> 000 2023002700 0000 150</t>
  </si>
  <si>
    <t xml:space="preserve">  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</si>
  <si>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 xml:space="preserve"> 000 2023002705 0000 150</t>
  </si>
  <si>
    <t xml:space="preserve">  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</si>
  <si>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000 2023508200 0000 150</t>
  </si>
  <si>
    <t xml:space="preserve">  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</si>
  <si>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000 2023508205 0000 150</t>
  </si>
  <si>
    <t xml:space="preserve">  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</si>
  <si>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 xml:space="preserve"> 000 2023511800 0000 150</t>
  </si>
  <si>
    <t xml:space="preserve">  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</si>
  <si>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 xml:space="preserve"> 000 2023511810 0000 150</t>
  </si>
  <si>
    <t xml:space="preserve">  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</si>
  <si>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 xml:space="preserve"> 000 2023511813 0000 150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</si>
  <si>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</si>
  <si>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000 2023512000 0000 150</t>
  </si>
  <si>
    <t xml:space="preserve">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</si>
  <si>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000 2023512005 0000 150</t>
  </si>
  <si>
    <t xml:space="preserve">  Субвенции бюджетам на государственную регистрацию актов гражданского состояния</t>
  </si>
  <si>
    <t xml:space="preserve"> 000 2023593000 0000 150</t>
  </si>
  <si>
    <t xml:space="preserve">  Субвенции бюджетам муниципальных районов на государственную регистрацию актов гражданского состояния</t>
  </si>
  <si>
    <t xml:space="preserve"> 000 2023593005 0000 150</t>
  </si>
  <si>
    <t xml:space="preserve">  Единая субвенция местным бюджетам</t>
  </si>
  <si>
    <t xml:space="preserve"> 000 2023999800 0000 150</t>
  </si>
  <si>
    <t xml:space="preserve">  Единая субвенция бюджетам муниципальных районов</t>
  </si>
  <si>
    <t xml:space="preserve"> 000 2023999805 0000 150</t>
  </si>
  <si>
    <t xml:space="preserve">  Иные межбюджетные трансферты</t>
  </si>
  <si>
    <t xml:space="preserve"> 000 2024000000 0000 150</t>
  </si>
  <si>
    <t xml:space="preserve">  
Иные межбюджетные трансферты
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</si>
  <si>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</si>
  <si>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000 2024001400 0000 150</t>
  </si>
  <si>
    <t xml:space="preserve">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</si>
  <si>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 000 2024001410 0000 150</t>
  </si>
  <si>
    <t xml:space="preserve">  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</si>
  <si>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 000 2024530300 0000 150</t>
  </si>
  <si>
    <t xml:space="preserve">  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</si>
  <si>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 000 2024530305 0000 150</t>
  </si>
  <si>
    <t xml:space="preserve">  Прочие межбюджетные трансферты, передаваемые бюджетам</t>
  </si>
  <si>
    <t xml:space="preserve"> 000 2024999900 0000 150</t>
  </si>
  <si>
    <t xml:space="preserve">  Прочие межбюджетные трансферты, передаваемые бюджетам муниципальных районов</t>
  </si>
  <si>
    <t xml:space="preserve"> 000 2024999905 0000 150</t>
  </si>
  <si>
    <t xml:space="preserve">  Прочие межбюджетные трансферты, передаваемые бюджетам сельских поселений</t>
  </si>
  <si>
    <t xml:space="preserve"> 000 2024999910 0000 150</t>
  </si>
  <si>
    <t xml:space="preserve">  Прочие межбюджетные трансферты, передаваемые бюджетам городских поселений</t>
  </si>
  <si>
    <t xml:space="preserve"> 000 2024999913 0000 150</t>
  </si>
  <si>
    <t xml:space="preserve">  ПРОЧИЕ БЕЗВОЗМЕЗДНЫЕ ПОСТУПЛЕНИЯ</t>
  </si>
  <si>
    <t xml:space="preserve"> 000 2070000000 0000 000</t>
  </si>
  <si>
    <t xml:space="preserve">  Прочие безвозмездные поступления в бюджеты сельских поселений</t>
  </si>
  <si>
    <t xml:space="preserve"> 000 2070500010 0000 150</t>
  </si>
  <si>
    <t xml:space="preserve"> 000 2070503010 0000 150</t>
  </si>
  <si>
    <t xml:space="preserve">                                                            2. Расходы бюджета</t>
  </si>
  <si>
    <t>Код расхода по бюджетной классификации</t>
  </si>
  <si>
    <t>Расходы бюджета - всего</t>
  </si>
  <si>
    <t>200</t>
  </si>
  <si>
    <t xml:space="preserve">  
ОБЩЕГОСУДАРСТВЕННЫЕ ВОПРОСЫ
</t>
  </si>
  <si>
    <t xml:space="preserve"> 000 0100 0000000000 000</t>
  </si>
  <si>
    <t xml:space="preserve">  
Функционирование высшего должностного лица субъекта Российской Федерации и муниципального образования
</t>
  </si>
  <si>
    <t xml:space="preserve"> 000 0102 0000000000 000</t>
  </si>
  <si>
    <t xml:space="preserve">  
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
</t>
  </si>
  <si>
    <t xml:space="preserve"> 000 0102 0000000000 100</t>
  </si>
  <si>
    <t xml:space="preserve">  
Расходы на выплаты персоналу государственных (муниципальных) органов
</t>
  </si>
  <si>
    <t xml:space="preserve"> 000 0102 0000000000 120</t>
  </si>
  <si>
    <t xml:space="preserve">  
Фонд оплаты труда государственных (муниципальных) органов
</t>
  </si>
  <si>
    <t xml:space="preserve"> 000 0102 0000000000 121</t>
  </si>
  <si>
    <t xml:space="preserve">  
Взносы по обязательному социальному страхованию на выплаты денежного содержания и иные выплаты работникам государственных (муниципальных) органов
</t>
  </si>
  <si>
    <t xml:space="preserve"> 000 0102 0000000000 129</t>
  </si>
  <si>
    <t xml:space="preserve">  
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
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</si>
  <si>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</si>
  <si>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</si>
  <si>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</si>
  <si>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</si>
  <si>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 
Иные выплаты персоналу государственных (муниципальных) органов, за исключением фонда оплаты труда
</t>
  </si>
  <si>
    <t xml:space="preserve"> 000 0104 0000000000 122</t>
  </si>
  <si>
    <t xml:space="preserve">  
Иные выплаты государственных (муниципальных) органов привлекаемым лицам
</t>
  </si>
  <si>
    <t xml:space="preserve"> 000 0104 0000000000 123</t>
  </si>
  <si>
    <t xml:space="preserve"> 000 0104 0000000000 129</t>
  </si>
  <si>
    <t xml:space="preserve">  
Закупка товаров, работ и услуг для обеспечения государственных (муниципальных) нужд
</t>
  </si>
  <si>
    <t xml:space="preserve"> 000 0104 0000000000 200</t>
  </si>
  <si>
    <t xml:space="preserve">  
Иные закупки товаров, работ и услуг для обеспечения государственных (муниципальных) нужд
</t>
  </si>
  <si>
    <t xml:space="preserve"> 000 0104 0000000000 240</t>
  </si>
  <si>
    <t xml:space="preserve">  
Прочая закупка товаров, работ и услуг
</t>
  </si>
  <si>
    <t xml:space="preserve"> 000 0104 0000000000 244</t>
  </si>
  <si>
    <t xml:space="preserve">  
Закупка энергетических ресурсов
</t>
  </si>
  <si>
    <t xml:space="preserve"> 000 0104 0000000000 247</t>
  </si>
  <si>
    <t xml:space="preserve">  
Иные бюджетные ассигнования
</t>
  </si>
  <si>
    <t xml:space="preserve"> 000 0104 0000000000 800</t>
  </si>
  <si>
    <t xml:space="preserve">  
Исполнение судебных актов
</t>
  </si>
  <si>
    <t xml:space="preserve"> 000 0104 0000000000 830</t>
  </si>
  <si>
    <t xml:space="preserve">  
Исполнение судебных актов Российской Федерации и мировых соглашений по возмещению причиненного вреда
</t>
  </si>
  <si>
    <t xml:space="preserve"> 000 0104 0000000000 831</t>
  </si>
  <si>
    <t xml:space="preserve">  
Уплата налогов, сборов и иных платежей
</t>
  </si>
  <si>
    <t xml:space="preserve"> 000 0104 0000000000 850</t>
  </si>
  <si>
    <t xml:space="preserve">  
Уплата налога на имущество организаций и земельного налога
</t>
  </si>
  <si>
    <t xml:space="preserve"> 000 0104 0000000000 851</t>
  </si>
  <si>
    <t xml:space="preserve">  
Уплата прочих налогов, сборов
</t>
  </si>
  <si>
    <t xml:space="preserve"> 000 0104 0000000000 852</t>
  </si>
  <si>
    <t xml:space="preserve">  
Уплата иных платежей
</t>
  </si>
  <si>
    <t xml:space="preserve"> 000 0104 0000000000 853</t>
  </si>
  <si>
    <t xml:space="preserve">  
Судебная система
</t>
  </si>
  <si>
    <t xml:space="preserve"> 000 0105 0000000000 000</t>
  </si>
  <si>
    <t xml:space="preserve"> 000 0105 0000000000 200</t>
  </si>
  <si>
    <t xml:space="preserve"> 000 0105 0000000000 240</t>
  </si>
  <si>
    <t xml:space="preserve"> 000 0105 0000000000 244</t>
  </si>
  <si>
    <t xml:space="preserve">  
Обеспечение деятельности финансовых, налоговых и таможенных органов и органов финансового (финансово-бюджетного) надзора
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</si>
  <si>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</si>
  <si>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</si>
  <si>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</si>
  <si>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</si>
  <si>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000 0106 0000000000 122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</si>
  <si>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</si>
  <si>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</si>
  <si>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</si>
  <si>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</si>
  <si>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000 0106 0000000000 800</t>
  </si>
  <si>
    <t xml:space="preserve"> 000 0106 0000000000 850</t>
  </si>
  <si>
    <t xml:space="preserve"> 000 0106 0000000000 853</t>
  </si>
  <si>
    <t xml:space="preserve">  
Обеспечение проведения выборов и референдумов
</t>
  </si>
  <si>
    <t xml:space="preserve"> 000 0107 0000000000 000</t>
  </si>
  <si>
    <t xml:space="preserve"> 000 0107 0000000000 800</t>
  </si>
  <si>
    <t xml:space="preserve">  
Специальные расходы
</t>
  </si>
  <si>
    <t xml:space="preserve"> 000 0107 0000000000 880</t>
  </si>
  <si>
    <t xml:space="preserve">  
Резервные фонды
</t>
  </si>
  <si>
    <t xml:space="preserve"> 000 0111 0000000000 000</t>
  </si>
  <si>
    <t xml:space="preserve"> 000 0111 0000000000 800</t>
  </si>
  <si>
    <t xml:space="preserve">  
Резервные средства
</t>
  </si>
  <si>
    <t xml:space="preserve"> 000 0111 0000000000 870</t>
  </si>
  <si>
    <t xml:space="preserve">  
Другие общегосударственные вопросы
</t>
  </si>
  <si>
    <t xml:space="preserve"> 000 0113 0000000000 000</t>
  </si>
  <si>
    <t xml:space="preserve"> 000 0113 0000000000 100</t>
  </si>
  <si>
    <t xml:space="preserve">  
Расходы на выплаты персоналу казенных учреждений
</t>
  </si>
  <si>
    <t xml:space="preserve"> 000 0113 0000000000 110</t>
  </si>
  <si>
    <t xml:space="preserve">  
Фонд оплаты труда учреждений
</t>
  </si>
  <si>
    <t xml:space="preserve"> 000 0113 0000000000 111</t>
  </si>
  <si>
    <t xml:space="preserve">  
Взносы по обязательному социальному страхованию на выплаты по оплате труда работников и иные выплаты работникам учреждений
</t>
  </si>
  <si>
    <t xml:space="preserve"> 000 0113 0000000000 119</t>
  </si>
  <si>
    <t xml:space="preserve"> 000 0113 0000000000 200</t>
  </si>
  <si>
    <t xml:space="preserve"> 000 0113 0000000000 240</t>
  </si>
  <si>
    <t xml:space="preserve"> 000 0113 0000000000 244</t>
  </si>
  <si>
    <t xml:space="preserve">  
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
</t>
  </si>
  <si>
    <t xml:space="preserve"> 000 0113 0000000000 245</t>
  </si>
  <si>
    <t xml:space="preserve"> 000 0113 0000000000 247</t>
  </si>
  <si>
    <t xml:space="preserve"> 000 0113 0000000000 800</t>
  </si>
  <si>
    <t xml:space="preserve"> 000 0113 0000000000 850</t>
  </si>
  <si>
    <t xml:space="preserve"> 000 0113 0000000000 851</t>
  </si>
  <si>
    <t xml:space="preserve"> 000 0113 0000000000 852</t>
  </si>
  <si>
    <t xml:space="preserve"> 000 0113 0000000000 853</t>
  </si>
  <si>
    <t xml:space="preserve">  
НАЦИОНАЛЬНАЯ ОБОРОНА
</t>
  </si>
  <si>
    <t xml:space="preserve"> 000 0200 0000000000 000</t>
  </si>
  <si>
    <t xml:space="preserve">  
Мобилизационная и вневойсковая подготовка
</t>
  </si>
  <si>
    <t xml:space="preserve"> 000 0203 0000000000 000</t>
  </si>
  <si>
    <t xml:space="preserve"> 000 0203 0000000000 100</t>
  </si>
  <si>
    <t xml:space="preserve"> 000 0203 0000000000 120</t>
  </si>
  <si>
    <t xml:space="preserve"> 000 0203 0000000000 121</t>
  </si>
  <si>
    <t xml:space="preserve"> 000 0203 0000000000 129</t>
  </si>
  <si>
    <t xml:space="preserve"> 000 0203 0000000000 200</t>
  </si>
  <si>
    <t xml:space="preserve"> 000 0203 0000000000 240</t>
  </si>
  <si>
    <t xml:space="preserve"> 000 0203 0000000000 244</t>
  </si>
  <si>
    <t xml:space="preserve">  
НАЦИОНАЛЬНАЯ БЕЗОПАСНОСТЬ И ПРАВООХРАНИТЕЛЬНАЯ ДЕЯТЕЛЬНОСТЬ
</t>
  </si>
  <si>
    <t xml:space="preserve"> 000 0300 0000000000 000</t>
  </si>
  <si>
    <t xml:space="preserve">  
Органы юстиции
</t>
  </si>
  <si>
    <t xml:space="preserve"> 000 0304 0000000000 000</t>
  </si>
  <si>
    <t xml:space="preserve"> 000 0304 0000000000 100</t>
  </si>
  <si>
    <t xml:space="preserve"> 000 0304 0000000000 120</t>
  </si>
  <si>
    <t xml:space="preserve"> 000 0304 0000000000 121</t>
  </si>
  <si>
    <t xml:space="preserve"> 000 0304 0000000000 129</t>
  </si>
  <si>
    <t xml:space="preserve"> 000 0304 0000000000 200</t>
  </si>
  <si>
    <t xml:space="preserve"> 000 0304 0000000000 240</t>
  </si>
  <si>
    <t xml:space="preserve"> 000 0304 0000000000 244</t>
  </si>
  <si>
    <t xml:space="preserve">  
Защита населения и территории от чрезвычайных ситуаций природного и техногенного характера, пожарная безопасность
</t>
  </si>
  <si>
    <t xml:space="preserve"> 000 0310 0000000000 000</t>
  </si>
  <si>
    <t xml:space="preserve"> 000 0310 0000000000 100</t>
  </si>
  <si>
    <t xml:space="preserve"> 000 0310 0000000000 110</t>
  </si>
  <si>
    <t xml:space="preserve"> 000 0310 0000000000 111</t>
  </si>
  <si>
    <t xml:space="preserve"> 000 0310 0000000000 119</t>
  </si>
  <si>
    <t xml:space="preserve"> 000 0310 0000000000 200</t>
  </si>
  <si>
    <t xml:space="preserve"> 000 0310 0000000000 240</t>
  </si>
  <si>
    <t xml:space="preserve"> 000 0310 0000000000 244</t>
  </si>
  <si>
    <t xml:space="preserve"> 000 0310 0000000000 800</t>
  </si>
  <si>
    <t xml:space="preserve"> 000 0310 0000000000 850</t>
  </si>
  <si>
    <t xml:space="preserve"> 000 0310 0000000000 853</t>
  </si>
  <si>
    <t xml:space="preserve">  
Другие вопросы в области национальной безопасности и правоохранительной деятельности
</t>
  </si>
  <si>
    <t xml:space="preserve"> 000 0314 0000000000 000</t>
  </si>
  <si>
    <t xml:space="preserve"> 000 0314 0000000000 200</t>
  </si>
  <si>
    <t xml:space="preserve"> 000 0314 0000000000 240</t>
  </si>
  <si>
    <t xml:space="preserve"> 000 0314 0000000000 244</t>
  </si>
  <si>
    <t xml:space="preserve">  
НАЦИОНАЛЬНАЯ ЭКОНОМИКА
</t>
  </si>
  <si>
    <t xml:space="preserve"> 000 0400 0000000000 000</t>
  </si>
  <si>
    <t xml:space="preserve">  
Сельское хозяйство и рыболовство
</t>
  </si>
  <si>
    <t xml:space="preserve"> 000 0405 0000000000 000</t>
  </si>
  <si>
    <t xml:space="preserve"> 000 0405 0000000000 200</t>
  </si>
  <si>
    <t xml:space="preserve"> 000 0405 0000000000 240</t>
  </si>
  <si>
    <t xml:space="preserve"> 000 0405 0000000000 244</t>
  </si>
  <si>
    <t xml:space="preserve">  
Социальное обеспечение и иные выплаты населению
</t>
  </si>
  <si>
    <t xml:space="preserve"> 000 0405 0000000000 300</t>
  </si>
  <si>
    <t xml:space="preserve">  
Публичные нормативные выплаты гражданам несоциального характера
</t>
  </si>
  <si>
    <t xml:space="preserve"> 000 0405 0000000000 330</t>
  </si>
  <si>
    <t xml:space="preserve">  
Иные выплаты населению
</t>
  </si>
  <si>
    <t xml:space="preserve"> 000 0405 0000000000 360</t>
  </si>
  <si>
    <t xml:space="preserve">  
Транспорт
</t>
  </si>
  <si>
    <t xml:space="preserve"> 000 0408 0000000000 000</t>
  </si>
  <si>
    <t xml:space="preserve"> 000 0408 0000000000 200</t>
  </si>
  <si>
    <t xml:space="preserve"> 000 0408 0000000000 240</t>
  </si>
  <si>
    <t xml:space="preserve"> 000 0408 0000000000 244</t>
  </si>
  <si>
    <t xml:space="preserve">  
Дорожное хозяйство (дорожные фонды)
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</si>
  <si>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</si>
  <si>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</si>
  <si>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</si>
  <si>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</si>
  <si>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 xml:space="preserve">  
Межбюджетные трансферты
</t>
  </si>
  <si>
    <t xml:space="preserve"> 000 0409 0000000000 500</t>
  </si>
  <si>
    <t xml:space="preserve"> 000 0409 0000000000 540</t>
  </si>
  <si>
    <t xml:space="preserve">  
Другие вопросы в области национальной экономики
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</si>
  <si>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</si>
  <si>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</si>
  <si>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</si>
  <si>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</si>
  <si>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 xml:space="preserve">  
ЖИЛИЩНО-КОММУНАЛЬНОЕ ХОЗЯЙСТВО
</t>
  </si>
  <si>
    <t xml:space="preserve"> 000 0500 0000000000 000</t>
  </si>
  <si>
    <t xml:space="preserve">  
Жилищное хозяйство
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</si>
  <si>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</si>
  <si>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</si>
  <si>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</si>
  <si>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</si>
  <si>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 xml:space="preserve">  
Капитальные вложения в объекты государственной (муниципальной) собственности
</t>
  </si>
  <si>
    <t xml:space="preserve"> 000 0501 0000000000 400</t>
  </si>
  <si>
    <t xml:space="preserve">  
Бюджетные инвестиции
</t>
  </si>
  <si>
    <t xml:space="preserve"> 000 0501 0000000000 410</t>
  </si>
  <si>
    <t xml:space="preserve">  
Бюджетные инвестиции на приобретение объектов недвижимого имущества в государственную (муниципальную) собственность
</t>
  </si>
  <si>
    <t xml:space="preserve"> 000 0501 0000000000 412</t>
  </si>
  <si>
    <t xml:space="preserve"> 000 0501 0000000000 800</t>
  </si>
  <si>
    <t xml:space="preserve"> 000 0501 0000000000 830</t>
  </si>
  <si>
    <t xml:space="preserve"> 000 0501 0000000000 831</t>
  </si>
  <si>
    <t xml:space="preserve"> 000 0501 0000000000 850</t>
  </si>
  <si>
    <t xml:space="preserve"> 000 0501 0000000000 853</t>
  </si>
  <si>
    <t xml:space="preserve">  
Коммунальное хозяйство
</t>
  </si>
  <si>
    <t xml:space="preserve"> 000 0502 0000000000 000</t>
  </si>
  <si>
    <t xml:space="preserve"> 000 0502 0000000000 200</t>
  </si>
  <si>
    <t xml:space="preserve"> 000 0502 0000000000 240</t>
  </si>
  <si>
    <t xml:space="preserve">  
Закупка товаров, работ, услуг в целях капитального ремонта государственного (муниципального) имущества
</t>
  </si>
  <si>
    <t xml:space="preserve"> 000 0502 0000000000 243</t>
  </si>
  <si>
    <t xml:space="preserve"> 000 0502 0000000000 244</t>
  </si>
  <si>
    <t xml:space="preserve"> 000 0502 0000000000 247</t>
  </si>
  <si>
    <t xml:space="preserve"> 000 0502 0000000000 500</t>
  </si>
  <si>
    <t xml:space="preserve"> 000 0502 0000000000 540</t>
  </si>
  <si>
    <t xml:space="preserve"> 000 0502 0000000000 800</t>
  </si>
  <si>
    <t xml:space="preserve"> 000 0502 0000000000 850</t>
  </si>
  <si>
    <t xml:space="preserve"> 000 0502 0000000000 853</t>
  </si>
  <si>
    <t xml:space="preserve">  
Благоустройство
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</si>
  <si>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</si>
  <si>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</si>
  <si>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</si>
  <si>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</si>
  <si>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000 0503 0000000000 247</t>
  </si>
  <si>
    <t xml:space="preserve">  
Другие вопросы в области жилищно-коммунального хозяйства
</t>
  </si>
  <si>
    <t xml:space="preserve"> 000 0505 0000000000 000</t>
  </si>
  <si>
    <t xml:space="preserve">  
Предоставление субсидий бюджетным, автономным учреждениям и иным некоммерческим организациям
</t>
  </si>
  <si>
    <t xml:space="preserve"> 000 0505 0000000000 600</t>
  </si>
  <si>
    <t xml:space="preserve">  
Субсидии бюджетным учреждениям
</t>
  </si>
  <si>
    <t xml:space="preserve"> 000 0505 0000000000 610</t>
  </si>
  <si>
    <t xml:space="preserve">  
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
</t>
  </si>
  <si>
    <t xml:space="preserve"> 000 0505 0000000000 611</t>
  </si>
  <si>
    <t xml:space="preserve">  
ОБРАЗОВАНИЕ
</t>
  </si>
  <si>
    <t xml:space="preserve"> 000 0700 0000000000 000</t>
  </si>
  <si>
    <t xml:space="preserve">  
Дошкольное образование
</t>
  </si>
  <si>
    <t xml:space="preserve"> 000 0701 0000000000 000</t>
  </si>
  <si>
    <t xml:space="preserve"> 000 0701 0000000000 200</t>
  </si>
  <si>
    <t xml:space="preserve"> 000 0701 0000000000 240</t>
  </si>
  <si>
    <t xml:space="preserve"> 000 0701 0000000000 244</t>
  </si>
  <si>
    <t xml:space="preserve"> 000 0701 0000000000 600</t>
  </si>
  <si>
    <t xml:space="preserve"> 000 0701 0000000000 610</t>
  </si>
  <si>
    <t xml:space="preserve"> 000 0701 0000000000 611</t>
  </si>
  <si>
    <t xml:space="preserve">  
Общее образование
</t>
  </si>
  <si>
    <t xml:space="preserve"> 000 0702 0000000000 000</t>
  </si>
  <si>
    <t xml:space="preserve"> 000 0702 0000000000 600</t>
  </si>
  <si>
    <t xml:space="preserve"> 000 0702 0000000000 610</t>
  </si>
  <si>
    <t xml:space="preserve"> 000 0702 0000000000 611</t>
  </si>
  <si>
    <t xml:space="preserve">  
Субсидии бюджетным учреждениям на иные цели
</t>
  </si>
  <si>
    <t xml:space="preserve"> 000 0702 0000000000 612</t>
  </si>
  <si>
    <t xml:space="preserve">  
Дополнительное образование детей
</t>
  </si>
  <si>
    <t xml:space="preserve"> 000 0703 0000000000 000</t>
  </si>
  <si>
    <t xml:space="preserve"> 000 0703 0000000000 600</t>
  </si>
  <si>
    <t xml:space="preserve"> 000 0703 0000000000 610</t>
  </si>
  <si>
    <t xml:space="preserve"> 000 0703 0000000000 611</t>
  </si>
  <si>
    <t xml:space="preserve">  
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
</t>
  </si>
  <si>
    <t xml:space="preserve"> 000 0703 0000000000 630</t>
  </si>
  <si>
    <t xml:space="preserve">  
Субсидии (гранты в форме субсидий), не подлежащие казначейскому сопровождению
</t>
  </si>
  <si>
    <t xml:space="preserve"> 000 0703 0000000000 633</t>
  </si>
  <si>
    <t xml:space="preserve">  
Молодежная политика
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</si>
  <si>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</si>
  <si>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</si>
  <si>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</si>
  <si>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</si>
  <si>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000 0707 0000000000 600</t>
  </si>
  <si>
    <t xml:space="preserve"> 000 0707 0000000000 610</t>
  </si>
  <si>
    <t xml:space="preserve"> 000 0707 0000000000 611</t>
  </si>
  <si>
    <t xml:space="preserve">  
Другие вопросы в области образования
</t>
  </si>
  <si>
    <t xml:space="preserve"> 000 0709 0000000000 000</t>
  </si>
  <si>
    <t xml:space="preserve"> 000 0709 0000000000 100</t>
  </si>
  <si>
    <t xml:space="preserve"> 000 0709 0000000000 110</t>
  </si>
  <si>
    <t xml:space="preserve"> 000 0709 0000000000 111</t>
  </si>
  <si>
    <t xml:space="preserve"> 000 0709 0000000000 119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</si>
  <si>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</si>
  <si>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</si>
  <si>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</si>
  <si>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000 0709 0000000000 800</t>
  </si>
  <si>
    <t xml:space="preserve"> 000 0709 0000000000 850</t>
  </si>
  <si>
    <t xml:space="preserve"> 000 0709 0000000000 853</t>
  </si>
  <si>
    <t xml:space="preserve">  
КУЛЬТУРА, КИНЕМАТОГРАФИЯ
</t>
  </si>
  <si>
    <t xml:space="preserve"> 000 0800 0000000000 000</t>
  </si>
  <si>
    <t xml:space="preserve">  
Культура
</t>
  </si>
  <si>
    <t xml:space="preserve"> 000 0801 0000000000 000</t>
  </si>
  <si>
    <t xml:space="preserve"> 000 0801 0000000000 600</t>
  </si>
  <si>
    <t xml:space="preserve"> 000 0801 0000000000 610</t>
  </si>
  <si>
    <t xml:space="preserve"> 000 0801 0000000000 611</t>
  </si>
  <si>
    <t xml:space="preserve"> 000 0801 0000000000 612</t>
  </si>
  <si>
    <t xml:space="preserve">  
Другие вопросы в области культуры, кинематографии
</t>
  </si>
  <si>
    <t xml:space="preserve"> 000 0804 0000000000 000</t>
  </si>
  <si>
    <t xml:space="preserve"> 000 0804 0000000000 100</t>
  </si>
  <si>
    <t xml:space="preserve"> 000 0804 0000000000 110</t>
  </si>
  <si>
    <t xml:space="preserve"> 000 0804 0000000000 111</t>
  </si>
  <si>
    <t xml:space="preserve"> 000 0804 0000000000 119</t>
  </si>
  <si>
    <t xml:space="preserve">  
СОЦИАЛЬНАЯ ПОЛИТИКА
</t>
  </si>
  <si>
    <t xml:space="preserve"> 000 1000 0000000000 000</t>
  </si>
  <si>
    <t xml:space="preserve">  
Пенсионное обеспечение
</t>
  </si>
  <si>
    <t xml:space="preserve"> 000 1001 0000000000 000</t>
  </si>
  <si>
    <t xml:space="preserve"> 000 1001 0000000000 300</t>
  </si>
  <si>
    <t xml:space="preserve">  
Публичные нормативные социальные выплаты гражданам
</t>
  </si>
  <si>
    <t xml:space="preserve"> 000 1001 0000000000 310</t>
  </si>
  <si>
    <t xml:space="preserve">  
Иные пенсии, социальные доплаты к пенсиям
</t>
  </si>
  <si>
    <t xml:space="preserve"> 000 1001 0000000000 312</t>
  </si>
  <si>
    <t xml:space="preserve">  
Социальное обеспечение населения
</t>
  </si>
  <si>
    <t xml:space="preserve"> 000 1003 0000000000 000</t>
  </si>
  <si>
    <t xml:space="preserve"> 000 1003 0000000000 300</t>
  </si>
  <si>
    <t xml:space="preserve">  
Социальные выплаты гражданам, кроме публичных нормативных социальных выплат
</t>
  </si>
  <si>
    <t xml:space="preserve"> 000 1003 0000000000 320</t>
  </si>
  <si>
    <t xml:space="preserve">  
Субсидии гражданам на приобретение жилья
</t>
  </si>
  <si>
    <t xml:space="preserve"> 000 1003 0000000000 322</t>
  </si>
  <si>
    <t xml:space="preserve"> 000 1003 0000000000 600</t>
  </si>
  <si>
    <t xml:space="preserve"> 000 1003 0000000000 610</t>
  </si>
  <si>
    <t xml:space="preserve"> 000 1003 0000000000 612</t>
  </si>
  <si>
    <t xml:space="preserve">  
Охрана семьи и детства
</t>
  </si>
  <si>
    <t xml:space="preserve"> 000 1004 0000000000 000</t>
  </si>
  <si>
    <t xml:space="preserve"> 000 1004 0000000000 300</t>
  </si>
  <si>
    <t xml:space="preserve"> 000 1004 0000000000 310</t>
  </si>
  <si>
    <t xml:space="preserve">  
Пособия, компенсации, меры социальной поддержки по публичным нормативным обязательствам
</t>
  </si>
  <si>
    <t xml:space="preserve"> 000 1004 0000000000 313</t>
  </si>
  <si>
    <t xml:space="preserve"> 000 1004 0000000000 320</t>
  </si>
  <si>
    <t xml:space="preserve">  
Приобретение товаров, работ, услуг в пользу граждан в целях их социального обеспечения
</t>
  </si>
  <si>
    <t xml:space="preserve"> 000 1004 0000000000 323</t>
  </si>
  <si>
    <t xml:space="preserve"> 000 1004 0000000000 400</t>
  </si>
  <si>
    <t xml:space="preserve"> 000 1004 0000000000 410</t>
  </si>
  <si>
    <t xml:space="preserve"> 000 1004 0000000000 412</t>
  </si>
  <si>
    <t xml:space="preserve">  
ФИЗИЧЕСКАЯ КУЛЬТУРА И СПОРТ
</t>
  </si>
  <si>
    <t xml:space="preserve"> 000 1100 0000000000 000</t>
  </si>
  <si>
    <t xml:space="preserve">  
Физическая культура
</t>
  </si>
  <si>
    <t xml:space="preserve"> 000 1101 0000000000 000</t>
  </si>
  <si>
    <t xml:space="preserve"> 000 1101 0000000000 200</t>
  </si>
  <si>
    <t xml:space="preserve"> 000 1101 0000000000 240</t>
  </si>
  <si>
    <t xml:space="preserve"> 000 1101 0000000000 244</t>
  </si>
  <si>
    <t xml:space="preserve">  
СРЕДСТВА МАССОВОЙ ИНФОРМАЦИИ
</t>
  </si>
  <si>
    <t xml:space="preserve"> 000 1200 0000000000 000</t>
  </si>
  <si>
    <t xml:space="preserve">  
Периодическая печать и издательства
</t>
  </si>
  <si>
    <t xml:space="preserve"> 000 1202 0000000000 000</t>
  </si>
  <si>
    <t xml:space="preserve"> 000 1202 0000000000 600</t>
  </si>
  <si>
    <t xml:space="preserve"> 000 1202 0000000000 630</t>
  </si>
  <si>
    <t xml:space="preserve"> 000 1202 0000000000 633</t>
  </si>
  <si>
    <t xml:space="preserve">  
ОБСЛУЖИВАНИЕ ГОСУДАРСТВЕННОГО (МУНИЦИПАЛЬНОГО) ДОЛГА
</t>
  </si>
  <si>
    <t xml:space="preserve"> 000 1300 0000000000 000</t>
  </si>
  <si>
    <t xml:space="preserve">  
Обслуживание государственного (муниципального) внутреннего долга
</t>
  </si>
  <si>
    <t xml:space="preserve"> 000 1301 0000000000 000</t>
  </si>
  <si>
    <t xml:space="preserve">  
Обслуживание государственного (муниципального) долга
</t>
  </si>
  <si>
    <t xml:space="preserve"> 000 1301 0000000000 700</t>
  </si>
  <si>
    <t xml:space="preserve">  
Обслуживание муниципального долга
</t>
  </si>
  <si>
    <t xml:space="preserve"> 000 1301 0000000000 730</t>
  </si>
  <si>
    <t xml:space="preserve">  
МЕЖБЮДЖЕТНЫЕ ТРАНСФЕРТЫ ОБЩЕГО ХАРАКТЕРА БЮДЖЕТАМ БЮДЖЕТНОЙ СИСТЕМЫ РОССИЙСКОЙ ФЕДЕРАЦИИ
</t>
  </si>
  <si>
    <t xml:space="preserve"> 000 1400 0000000000 000</t>
  </si>
  <si>
    <t xml:space="preserve">  
Дотации на выравнивание бюджетной обеспеченности субъектов Российской Федерации и муниципальных образований
</t>
  </si>
  <si>
    <t xml:space="preserve"> 000 1401 0000000000 000</t>
  </si>
  <si>
    <t xml:space="preserve"> 000 1401 0000000000 500</t>
  </si>
  <si>
    <t xml:space="preserve">  
Дотации
</t>
  </si>
  <si>
    <t xml:space="preserve"> 000 1401 0000000000 510</t>
  </si>
  <si>
    <t xml:space="preserve"> 000 1401 0000000000 511</t>
  </si>
  <si>
    <t xml:space="preserve">  
Прочие межбюджетные трансферты общего характера
</t>
  </si>
  <si>
    <t xml:space="preserve"> 000 1403 0000000000 000</t>
  </si>
  <si>
    <t xml:space="preserve"> 000 1403 0000000000 500</t>
  </si>
  <si>
    <t xml:space="preserve">  
Субсидии
</t>
  </si>
  <si>
    <t xml:space="preserve"> 000 1403 0000000000 520</t>
  </si>
  <si>
    <t xml:space="preserve">  
Субсидии, за исключением субсидий на софинансирование капитальных вложений в объекты государственной (муниципальной) собственности
</t>
  </si>
  <si>
    <t xml:space="preserve"> 000 1403 0000000000 521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</si>
  <si>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</si>
  <si>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</si>
  <si>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</si>
  <si>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</si>
  <si>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</si>
  <si>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</si>
  <si>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</si>
  <si>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</si>
  <si>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</si>
  <si>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  
Бюджетные кредиты из других бюджетов бюджетной системы Российской Федерации
</t>
  </si>
  <si>
    <t xml:space="preserve"> 000 0103000000 0000 000</t>
  </si>
  <si>
    <t xml:space="preserve">  
Бюджетные кредиты из других бюджетов бюджетной системы Российской Федерации в валюте Российской Федерации
</t>
  </si>
  <si>
    <t xml:space="preserve"> 000 0103010000 0000 000</t>
  </si>
  <si>
    <t xml:space="preserve">  
Погашение бюджетных кредитов, полученных из других бюджетов бюджетной системы Российской Федерации в валюте Российской Федерации
</t>
  </si>
  <si>
    <t xml:space="preserve"> 000 0103010000 0000 800</t>
  </si>
  <si>
    <t xml:space="preserve">  
Погашение бюджетами сельских поселений кредитов из других бюджетов бюджетной системы Российской Федерации в валюте Российской Федерации
</t>
  </si>
  <si>
    <t xml:space="preserve"> 000 0103010010 0000 810</t>
  </si>
  <si>
    <t xml:space="preserve">  
Иные источники внутреннего финансирования дефицитов бюджетов
</t>
  </si>
  <si>
    <t xml:space="preserve"> 000 0106000000 0000 000</t>
  </si>
  <si>
    <t xml:space="preserve">  
Бюджетные кредиты, предоставленные внутри страны в валюте Российской Федерации
</t>
  </si>
  <si>
    <t xml:space="preserve"> 000 0106050000 0000 000</t>
  </si>
  <si>
    <t xml:space="preserve">  
Возврат бюджетных кредитов, предоставленных внутри страны в валюте Российской Федерации
</t>
  </si>
  <si>
    <t xml:space="preserve"> 000 0106050000 0000 600</t>
  </si>
  <si>
    <t xml:space="preserve">  
Возврат бюджетных кредитов, предоставленных другим бюджетам бюджетной системы Российской Федерации в валюте Российской Федерации
</t>
  </si>
  <si>
    <t xml:space="preserve"> 000 0106050200 0000 600</t>
  </si>
  <si>
    <t xml:space="preserve">  
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
</t>
  </si>
  <si>
    <t xml:space="preserve"> 000 0106050205 0000 640</t>
  </si>
  <si>
    <t xml:space="preserve">источники внешнего финансирования </t>
  </si>
  <si>
    <t>620</t>
  </si>
  <si>
    <t>изменение остатков средств</t>
  </si>
  <si>
    <t>700</t>
  </si>
  <si>
    <t xml:space="preserve">  
Изменение остатков средств на счетах по учету средств бюджетов
</t>
  </si>
  <si>
    <t xml:space="preserve"> 000 0105000000 0000 000</t>
  </si>
  <si>
    <t>увеличение остатков средств, всего</t>
  </si>
  <si>
    <t>710</t>
  </si>
  <si>
    <t xml:space="preserve">  
Увеличение остатков средств бюджетов
</t>
  </si>
  <si>
    <t xml:space="preserve"> 000 0105000000 0000 500</t>
  </si>
  <si>
    <t xml:space="preserve">  
Увеличение прочих остатков средств бюджетов
</t>
  </si>
  <si>
    <t xml:space="preserve"> 000 0105020000 0000 500</t>
  </si>
  <si>
    <t xml:space="preserve">  
Увеличение прочих остатков денежных средств бюджетов
</t>
  </si>
  <si>
    <t xml:space="preserve"> 000 0105020100 0000 510</t>
  </si>
  <si>
    <t xml:space="preserve">  
Увеличение прочих остатков денежных средств бюджетов муниципальных районов
</t>
  </si>
  <si>
    <t xml:space="preserve"> 000 0105020105 0000 510</t>
  </si>
  <si>
    <t xml:space="preserve">  
Увеличение прочих остатков денежных средств бюджетов сельских поселений
</t>
  </si>
  <si>
    <t xml:space="preserve"> 000 0105020110 0000 510</t>
  </si>
  <si>
    <t xml:space="preserve">  
Увеличение прочих остатков денежных средств бюджетов городских поселений
</t>
  </si>
  <si>
    <t xml:space="preserve"> 000 0105020113 0000 510</t>
  </si>
  <si>
    <t>уменьшение остатков средств, всего</t>
  </si>
  <si>
    <t>720</t>
  </si>
  <si>
    <t xml:space="preserve">  
Уменьшение остатков средств бюджетов
</t>
  </si>
  <si>
    <t xml:space="preserve"> 000 0105000000 0000 600</t>
  </si>
  <si>
    <t xml:space="preserve">  
Уменьшение прочих остатков средств бюджетов
</t>
  </si>
  <si>
    <t xml:space="preserve"> 000 0105020000 0000 600</t>
  </si>
  <si>
    <t xml:space="preserve">  
Уменьшение прочих остатков денежных средств бюджетов
</t>
  </si>
  <si>
    <t xml:space="preserve"> 000 0105020100 0000 610</t>
  </si>
  <si>
    <t xml:space="preserve">  
Уменьшение прочих остатков денежных средств бюджетов муниципальных районов
</t>
  </si>
  <si>
    <t xml:space="preserve"> 000 0105020105 0000 610</t>
  </si>
  <si>
    <t xml:space="preserve">  
Уменьшение прочих остатков денежных средств бюджетов сельских поселений
</t>
  </si>
  <si>
    <t xml:space="preserve"> 000 0105020110 0000 610</t>
  </si>
  <si>
    <t xml:space="preserve">  
Уменьшение прочих остатков денежных средств бюджетов городских поселений
</t>
  </si>
  <si>
    <t xml:space="preserve"> 000 0105020113 0000 610</t>
  </si>
  <si>
    <t>план</t>
  </si>
  <si>
    <t xml:space="preserve">факт </t>
  </si>
  <si>
    <t>% исп</t>
  </si>
  <si>
    <t>ОТЧЕТ ОБ ИСПОЛНЕНИИ БЮДЖЕТА Кадошкинского муниципального района</t>
  </si>
  <si>
    <t>факт</t>
  </si>
</sst>
</file>

<file path=xl/styles.xml><?xml version="1.0" encoding="utf-8"?>
<styleSheet xmlns="http://schemas.openxmlformats.org/spreadsheetml/2006/main">
  <numFmts count="1">
    <numFmt numFmtId="164" formatCode="dd\.mm\.yyyy"/>
  </numFmts>
  <fonts count="17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6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6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16">
      <alignment horizontal="center" vertical="center" wrapText="1"/>
    </xf>
    <xf numFmtId="49" fontId="7" fillId="0" borderId="17">
      <alignment horizontal="center" vertical="center" wrapText="1"/>
    </xf>
    <xf numFmtId="49" fontId="7" fillId="0" borderId="18">
      <alignment horizontal="center" vertical="center" wrapText="1"/>
    </xf>
    <xf numFmtId="49" fontId="7" fillId="0" borderId="4">
      <alignment horizontal="center" vertical="center" wrapText="1"/>
    </xf>
    <xf numFmtId="0" fontId="7" fillId="0" borderId="19">
      <alignment horizontal="left" wrapText="1"/>
    </xf>
    <xf numFmtId="49" fontId="7" fillId="0" borderId="20">
      <alignment horizontal="center" wrapText="1"/>
    </xf>
    <xf numFmtId="49" fontId="7" fillId="0" borderId="21">
      <alignment horizontal="center"/>
    </xf>
    <xf numFmtId="4" fontId="7" fillId="0" borderId="16">
      <alignment horizontal="right"/>
    </xf>
    <xf numFmtId="4" fontId="7" fillId="0" borderId="22">
      <alignment horizontal="right"/>
    </xf>
    <xf numFmtId="0" fontId="7" fillId="0" borderId="23">
      <alignment horizontal="left" wrapText="1"/>
    </xf>
    <xf numFmtId="4" fontId="7" fillId="0" borderId="24">
      <alignment horizontal="right"/>
    </xf>
    <xf numFmtId="0" fontId="7" fillId="0" borderId="25">
      <alignment horizontal="left" wrapText="1" indent="1"/>
    </xf>
    <xf numFmtId="49" fontId="7" fillId="0" borderId="26">
      <alignment horizontal="center" wrapText="1"/>
    </xf>
    <xf numFmtId="49" fontId="7" fillId="0" borderId="27">
      <alignment horizontal="center"/>
    </xf>
    <xf numFmtId="0" fontId="7" fillId="0" borderId="28">
      <alignment horizontal="left" wrapText="1" indent="1"/>
    </xf>
    <xf numFmtId="49" fontId="7" fillId="0" borderId="29">
      <alignment horizontal="center"/>
    </xf>
    <xf numFmtId="49" fontId="7" fillId="0" borderId="5">
      <alignment horizontal="center"/>
    </xf>
    <xf numFmtId="49" fontId="7" fillId="0" borderId="1">
      <alignment horizontal="center"/>
    </xf>
    <xf numFmtId="0" fontId="7" fillId="0" borderId="22">
      <alignment horizontal="left" wrapText="1" indent="2"/>
    </xf>
    <xf numFmtId="49" fontId="7" fillId="0" borderId="30">
      <alignment horizontal="center"/>
    </xf>
    <xf numFmtId="49" fontId="7" fillId="0" borderId="16">
      <alignment horizontal="center"/>
    </xf>
    <xf numFmtId="0" fontId="7" fillId="0" borderId="31">
      <alignment horizontal="left" wrapText="1" indent="2"/>
    </xf>
    <xf numFmtId="0" fontId="7" fillId="0" borderId="15"/>
    <xf numFmtId="0" fontId="7" fillId="2" borderId="15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0" fontId="7" fillId="0" borderId="2">
      <alignment horizontal="left"/>
    </xf>
    <xf numFmtId="49" fontId="7" fillId="0" borderId="2"/>
    <xf numFmtId="0" fontId="7" fillId="0" borderId="2"/>
    <xf numFmtId="0" fontId="7" fillId="0" borderId="32">
      <alignment horizontal="left" wrapText="1"/>
    </xf>
    <xf numFmtId="49" fontId="7" fillId="0" borderId="21">
      <alignment horizontal="center" wrapText="1"/>
    </xf>
    <xf numFmtId="4" fontId="7" fillId="0" borderId="18">
      <alignment horizontal="right"/>
    </xf>
    <xf numFmtId="4" fontId="7" fillId="0" borderId="33">
      <alignment horizontal="right"/>
    </xf>
    <xf numFmtId="0" fontId="7" fillId="0" borderId="34">
      <alignment horizontal="left" wrapText="1"/>
    </xf>
    <xf numFmtId="49" fontId="7" fillId="0" borderId="30">
      <alignment horizontal="center" wrapText="1"/>
    </xf>
    <xf numFmtId="49" fontId="7" fillId="0" borderId="22">
      <alignment horizontal="center"/>
    </xf>
    <xf numFmtId="0" fontId="7" fillId="0" borderId="12"/>
    <xf numFmtId="0" fontId="7" fillId="0" borderId="35"/>
    <xf numFmtId="0" fontId="1" fillId="0" borderId="31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21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49" fontId="7" fillId="0" borderId="18">
      <alignment horizontal="center"/>
    </xf>
    <xf numFmtId="0" fontId="7" fillId="0" borderId="25">
      <alignment horizontal="left" wrapText="1"/>
    </xf>
    <xf numFmtId="49" fontId="7" fillId="0" borderId="39">
      <alignment horizontal="center"/>
    </xf>
    <xf numFmtId="0" fontId="7" fillId="0" borderId="28">
      <alignment horizontal="left" wrapText="1"/>
    </xf>
    <xf numFmtId="0" fontId="4" fillId="0" borderId="27"/>
    <xf numFmtId="0" fontId="4" fillId="0" borderId="39"/>
    <xf numFmtId="0" fontId="7" fillId="0" borderId="32">
      <alignment horizontal="left" wrapText="1" indent="1"/>
    </xf>
    <xf numFmtId="49" fontId="7" fillId="0" borderId="40">
      <alignment horizontal="center" wrapText="1"/>
    </xf>
    <xf numFmtId="0" fontId="7" fillId="0" borderId="34">
      <alignment horizontal="left" wrapText="1" indent="1"/>
    </xf>
    <xf numFmtId="0" fontId="7" fillId="0" borderId="25">
      <alignment horizontal="left" wrapText="1" indent="2"/>
    </xf>
    <xf numFmtId="0" fontId="7" fillId="0" borderId="28">
      <alignment horizontal="left" wrapText="1" indent="2"/>
    </xf>
    <xf numFmtId="49" fontId="7" fillId="0" borderId="40">
      <alignment horizontal="center"/>
    </xf>
    <xf numFmtId="0" fontId="4" fillId="0" borderId="13"/>
    <xf numFmtId="0" fontId="4" fillId="0" borderId="2"/>
    <xf numFmtId="0" fontId="10" fillId="0" borderId="17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27">
      <alignment horizontal="center" vertical="top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20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30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6">
      <alignment horizontal="center" vertical="center" wrapText="1"/>
    </xf>
    <xf numFmtId="0" fontId="7" fillId="0" borderId="27"/>
    <xf numFmtId="4" fontId="7" fillId="0" borderId="27">
      <alignment horizontal="right"/>
    </xf>
    <xf numFmtId="4" fontId="7" fillId="0" borderId="39">
      <alignment horizontal="right"/>
    </xf>
    <xf numFmtId="49" fontId="7" fillId="0" borderId="44">
      <alignment horizontal="left" vertical="center" wrapText="1" indent="3"/>
    </xf>
    <xf numFmtId="49" fontId="7" fillId="0" borderId="40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30">
      <alignment horizontal="center" vertical="center" wrapText="1"/>
    </xf>
    <xf numFmtId="49" fontId="7" fillId="0" borderId="45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6">
      <alignment horizontal="center" vertical="center" wrapText="1"/>
    </xf>
    <xf numFmtId="4" fontId="7" fillId="0" borderId="4">
      <alignment horizontal="right"/>
    </xf>
    <xf numFmtId="4" fontId="7" fillId="0" borderId="47">
      <alignment horizontal="right"/>
    </xf>
    <xf numFmtId="0" fontId="10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0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7" fillId="0" borderId="27">
      <alignment horizontal="center" vertical="center" wrapText="1"/>
    </xf>
    <xf numFmtId="0" fontId="11" fillId="0" borderId="48">
      <alignment horizontal="left" vertical="center" wrapText="1"/>
    </xf>
    <xf numFmtId="49" fontId="1" fillId="0" borderId="20">
      <alignment horizontal="center" vertical="center" wrapText="1"/>
    </xf>
    <xf numFmtId="4" fontId="7" fillId="0" borderId="49">
      <alignment horizontal="right"/>
    </xf>
    <xf numFmtId="49" fontId="7" fillId="0" borderId="50">
      <alignment horizontal="left" vertical="center" wrapText="1" indent="2"/>
    </xf>
    <xf numFmtId="0" fontId="7" fillId="0" borderId="29"/>
    <xf numFmtId="0" fontId="7" fillId="0" borderId="22"/>
    <xf numFmtId="49" fontId="7" fillId="0" borderId="51">
      <alignment horizontal="left" vertical="center" wrapText="1" indent="3"/>
    </xf>
    <xf numFmtId="4" fontId="7" fillId="0" borderId="52">
      <alignment horizontal="right"/>
    </xf>
    <xf numFmtId="49" fontId="7" fillId="0" borderId="53">
      <alignment horizontal="left" vertical="center" wrapText="1" indent="3"/>
    </xf>
    <xf numFmtId="49" fontId="7" fillId="0" borderId="54">
      <alignment horizontal="left" vertical="center" wrapText="1" indent="3"/>
    </xf>
    <xf numFmtId="49" fontId="7" fillId="0" borderId="55">
      <alignment horizontal="center" vertical="center" wrapText="1"/>
    </xf>
    <xf numFmtId="4" fontId="7" fillId="0" borderId="56">
      <alignment horizontal="right"/>
    </xf>
    <xf numFmtId="0" fontId="10" fillId="0" borderId="13">
      <alignment horizontal="center" vertical="center" textRotation="90"/>
    </xf>
    <xf numFmtId="4" fontId="7" fillId="0" borderId="1">
      <alignment horizontal="right"/>
    </xf>
    <xf numFmtId="0" fontId="10" fillId="0" borderId="2">
      <alignment horizontal="center" vertical="center" textRotation="90"/>
    </xf>
    <xf numFmtId="0" fontId="10" fillId="0" borderId="17">
      <alignment horizontal="center" vertical="center" textRotation="90"/>
    </xf>
    <xf numFmtId="0" fontId="7" fillId="0" borderId="39"/>
    <xf numFmtId="49" fontId="7" fillId="0" borderId="57">
      <alignment horizontal="center" vertical="center" wrapText="1"/>
    </xf>
    <xf numFmtId="0" fontId="7" fillId="0" borderId="58"/>
    <xf numFmtId="0" fontId="7" fillId="0" borderId="59"/>
    <xf numFmtId="0" fontId="10" fillId="0" borderId="16">
      <alignment horizontal="center" vertical="center" textRotation="90"/>
    </xf>
    <xf numFmtId="49" fontId="11" fillId="0" borderId="48">
      <alignment horizontal="left" vertical="center" wrapText="1"/>
    </xf>
    <xf numFmtId="0" fontId="1" fillId="0" borderId="40">
      <alignment horizontal="center" vertical="center"/>
    </xf>
    <xf numFmtId="0" fontId="7" fillId="0" borderId="26">
      <alignment horizontal="center" vertical="center"/>
    </xf>
    <xf numFmtId="0" fontId="7" fillId="0" borderId="40">
      <alignment horizontal="center" vertical="center"/>
    </xf>
    <xf numFmtId="0" fontId="7" fillId="0" borderId="30">
      <alignment horizontal="center" vertical="center"/>
    </xf>
    <xf numFmtId="0" fontId="7" fillId="0" borderId="46">
      <alignment horizontal="center" vertical="center"/>
    </xf>
    <xf numFmtId="0" fontId="1" fillId="0" borderId="20">
      <alignment horizontal="center" vertical="center"/>
    </xf>
    <xf numFmtId="49" fontId="1" fillId="0" borderId="30">
      <alignment horizontal="center" vertical="center"/>
    </xf>
    <xf numFmtId="49" fontId="7" fillId="0" borderId="57">
      <alignment horizontal="center" vertical="center"/>
    </xf>
    <xf numFmtId="49" fontId="7" fillId="0" borderId="40">
      <alignment horizontal="center" vertical="center"/>
    </xf>
    <xf numFmtId="49" fontId="7" fillId="0" borderId="30">
      <alignment horizontal="center" vertical="center"/>
    </xf>
    <xf numFmtId="49" fontId="7" fillId="0" borderId="46">
      <alignment horizontal="center" vertical="center"/>
    </xf>
    <xf numFmtId="49" fontId="7" fillId="0" borderId="2">
      <alignment horizontal="center"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</cellStyleXfs>
  <cellXfs count="79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5" applyNumberFormat="1" applyProtection="1"/>
    <xf numFmtId="0" fontId="5" fillId="0" borderId="1" xfId="7" applyNumberFormat="1" applyProtection="1"/>
    <xf numFmtId="0" fontId="7" fillId="0" borderId="1" xfId="12" applyNumberFormat="1" applyProtection="1">
      <alignment horizontal="left"/>
    </xf>
    <xf numFmtId="0" fontId="8" fillId="0" borderId="1" xfId="13" applyNumberFormat="1" applyProtection="1">
      <alignment horizontal="center" vertical="top"/>
    </xf>
    <xf numFmtId="0" fontId="7" fillId="0" borderId="1" xfId="19" applyNumberFormat="1" applyProtection="1"/>
    <xf numFmtId="0" fontId="7" fillId="0" borderId="1" xfId="20" applyNumberFormat="1" applyProtection="1">
      <alignment horizontal="center"/>
    </xf>
    <xf numFmtId="49" fontId="7" fillId="0" borderId="1" xfId="23" applyNumberFormat="1" applyProtection="1"/>
    <xf numFmtId="0" fontId="7" fillId="0" borderId="13" xfId="30" applyNumberFormat="1" applyProtection="1">
      <alignment horizontal="left"/>
    </xf>
    <xf numFmtId="49" fontId="7" fillId="0" borderId="13" xfId="31" applyNumberFormat="1" applyProtection="1"/>
    <xf numFmtId="0" fontId="5" fillId="0" borderId="15" xfId="34" applyNumberFormat="1" applyProtection="1"/>
    <xf numFmtId="49" fontId="7" fillId="0" borderId="16" xfId="35" applyNumberFormat="1" applyProtection="1">
      <alignment horizontal="center" vertical="center" wrapText="1"/>
    </xf>
    <xf numFmtId="49" fontId="7" fillId="0" borderId="16" xfId="35">
      <alignment horizontal="center" vertical="center" wrapText="1"/>
    </xf>
    <xf numFmtId="49" fontId="7" fillId="0" borderId="18" xfId="37" applyNumberFormat="1" applyProtection="1">
      <alignment horizontal="center" vertical="center" wrapText="1"/>
    </xf>
    <xf numFmtId="49" fontId="7" fillId="0" borderId="4" xfId="38" applyNumberFormat="1" applyProtection="1">
      <alignment horizontal="center" vertical="center" wrapText="1"/>
    </xf>
    <xf numFmtId="0" fontId="7" fillId="0" borderId="19" xfId="39" applyNumberFormat="1" applyProtection="1">
      <alignment horizontal="left" wrapText="1"/>
    </xf>
    <xf numFmtId="49" fontId="7" fillId="0" borderId="20" xfId="40" applyNumberFormat="1" applyProtection="1">
      <alignment horizontal="center" wrapText="1"/>
    </xf>
    <xf numFmtId="49" fontId="7" fillId="0" borderId="21" xfId="41" applyNumberFormat="1" applyProtection="1">
      <alignment horizontal="center"/>
    </xf>
    <xf numFmtId="4" fontId="7" fillId="0" borderId="16" xfId="42" applyNumberFormat="1" applyProtection="1">
      <alignment horizontal="right"/>
    </xf>
    <xf numFmtId="0" fontId="7" fillId="0" borderId="25" xfId="46" applyNumberFormat="1" applyProtection="1">
      <alignment horizontal="left" wrapText="1" indent="1"/>
    </xf>
    <xf numFmtId="49" fontId="7" fillId="0" borderId="26" xfId="47" applyNumberFormat="1" applyProtection="1">
      <alignment horizontal="center" wrapText="1"/>
    </xf>
    <xf numFmtId="49" fontId="7" fillId="0" borderId="27" xfId="48" applyNumberFormat="1" applyProtection="1">
      <alignment horizontal="center"/>
    </xf>
    <xf numFmtId="49" fontId="7" fillId="0" borderId="1" xfId="52" applyNumberFormat="1" applyProtection="1">
      <alignment horizontal="center"/>
    </xf>
    <xf numFmtId="0" fontId="7" fillId="0" borderId="22" xfId="53" applyNumberFormat="1" applyProtection="1">
      <alignment horizontal="left" wrapText="1" indent="2"/>
    </xf>
    <xf numFmtId="49" fontId="7" fillId="0" borderId="30" xfId="54" applyNumberFormat="1" applyProtection="1">
      <alignment horizontal="center"/>
    </xf>
    <xf numFmtId="49" fontId="7" fillId="0" borderId="16" xfId="55" applyNumberFormat="1" applyProtection="1">
      <alignment horizontal="center"/>
    </xf>
    <xf numFmtId="0" fontId="7" fillId="0" borderId="15" xfId="57" applyNumberFormat="1" applyProtection="1"/>
    <xf numFmtId="0" fontId="7" fillId="2" borderId="1" xfId="59" applyNumberFormat="1" applyProtection="1"/>
    <xf numFmtId="0" fontId="7" fillId="0" borderId="1" xfId="60" applyNumberFormat="1" applyProtection="1">
      <alignment horizontal="left" wrapText="1"/>
    </xf>
    <xf numFmtId="49" fontId="7" fillId="0" borderId="1" xfId="61" applyNumberFormat="1" applyProtection="1">
      <alignment horizontal="center" wrapText="1"/>
    </xf>
    <xf numFmtId="0" fontId="7" fillId="0" borderId="2" xfId="62" applyNumberFormat="1" applyProtection="1">
      <alignment horizontal="left"/>
    </xf>
    <xf numFmtId="49" fontId="7" fillId="0" borderId="2" xfId="63" applyNumberFormat="1" applyProtection="1"/>
    <xf numFmtId="0" fontId="7" fillId="0" borderId="2" xfId="64" applyNumberFormat="1" applyProtection="1"/>
    <xf numFmtId="0" fontId="7" fillId="0" borderId="32" xfId="65" applyNumberFormat="1" applyProtection="1">
      <alignment horizontal="left" wrapText="1"/>
    </xf>
    <xf numFmtId="49" fontId="7" fillId="0" borderId="21" xfId="66" applyNumberFormat="1" applyProtection="1">
      <alignment horizontal="center" wrapText="1"/>
    </xf>
    <xf numFmtId="4" fontId="7" fillId="0" borderId="18" xfId="67" applyNumberFormat="1" applyProtection="1">
      <alignment horizontal="right"/>
    </xf>
    <xf numFmtId="49" fontId="7" fillId="0" borderId="30" xfId="70" applyNumberFormat="1" applyProtection="1">
      <alignment horizontal="center" wrapText="1"/>
    </xf>
    <xf numFmtId="0" fontId="7" fillId="0" borderId="12" xfId="72" applyNumberFormat="1" applyProtection="1"/>
    <xf numFmtId="0" fontId="7" fillId="0" borderId="35" xfId="73" applyNumberFormat="1" applyProtection="1"/>
    <xf numFmtId="0" fontId="1" fillId="0" borderId="31" xfId="74" applyNumberFormat="1" applyProtection="1">
      <alignment horizontal="left" wrapText="1"/>
    </xf>
    <xf numFmtId="0" fontId="7" fillId="0" borderId="36" xfId="75" applyNumberFormat="1" applyProtection="1">
      <alignment horizontal="center" wrapText="1"/>
    </xf>
    <xf numFmtId="49" fontId="7" fillId="0" borderId="37" xfId="76" applyNumberFormat="1" applyProtection="1">
      <alignment horizontal="center" wrapText="1"/>
    </xf>
    <xf numFmtId="4" fontId="7" fillId="0" borderId="21" xfId="77" applyNumberFormat="1" applyProtection="1">
      <alignment horizontal="right"/>
    </xf>
    <xf numFmtId="0" fontId="4" fillId="0" borderId="15" xfId="80" applyNumberFormat="1" applyProtection="1"/>
    <xf numFmtId="0" fontId="7" fillId="0" borderId="1" xfId="81" applyNumberFormat="1" applyProtection="1">
      <alignment horizontal="center" wrapText="1"/>
    </xf>
    <xf numFmtId="0" fontId="1" fillId="0" borderId="2" xfId="83" applyNumberFormat="1" applyProtection="1"/>
    <xf numFmtId="49" fontId="7" fillId="0" borderId="2" xfId="84" applyNumberFormat="1" applyProtection="1">
      <alignment horizontal="left"/>
    </xf>
    <xf numFmtId="49" fontId="7" fillId="0" borderId="18" xfId="85" applyNumberFormat="1" applyProtection="1">
      <alignment horizontal="center"/>
    </xf>
    <xf numFmtId="0" fontId="7" fillId="0" borderId="25" xfId="86" applyNumberFormat="1" applyProtection="1">
      <alignment horizontal="left" wrapText="1"/>
    </xf>
    <xf numFmtId="0" fontId="4" fillId="0" borderId="27" xfId="89" applyNumberFormat="1" applyProtection="1"/>
    <xf numFmtId="0" fontId="7" fillId="0" borderId="32" xfId="91" applyNumberFormat="1" applyProtection="1">
      <alignment horizontal="left" wrapText="1" indent="1"/>
    </xf>
    <xf numFmtId="49" fontId="7" fillId="0" borderId="40" xfId="92" applyNumberFormat="1" applyProtection="1">
      <alignment horizontal="center" wrapText="1"/>
    </xf>
    <xf numFmtId="0" fontId="7" fillId="0" borderId="25" xfId="94" applyNumberFormat="1" applyProtection="1">
      <alignment horizontal="left" wrapText="1" indent="2"/>
    </xf>
    <xf numFmtId="49" fontId="7" fillId="0" borderId="40" xfId="96" applyNumberFormat="1" applyProtection="1">
      <alignment horizontal="center"/>
    </xf>
    <xf numFmtId="0" fontId="4" fillId="0" borderId="13" xfId="97" applyNumberFormat="1" applyProtection="1"/>
    <xf numFmtId="49" fontId="7" fillId="0" borderId="16" xfId="35" applyNumberFormat="1" applyProtection="1">
      <alignment horizontal="center" vertical="center" wrapText="1"/>
    </xf>
    <xf numFmtId="49" fontId="7" fillId="0" borderId="16" xfId="35">
      <alignment horizontal="center" vertical="center" wrapText="1"/>
    </xf>
    <xf numFmtId="0" fontId="7" fillId="0" borderId="2" xfId="26" applyNumberFormat="1" applyProtection="1">
      <alignment wrapText="1"/>
    </xf>
    <xf numFmtId="0" fontId="7" fillId="0" borderId="2" xfId="26">
      <alignment wrapText="1"/>
    </xf>
    <xf numFmtId="0" fontId="7" fillId="0" borderId="12" xfId="28" applyNumberFormat="1" applyProtection="1">
      <alignment wrapText="1"/>
    </xf>
    <xf numFmtId="0" fontId="7" fillId="0" borderId="12" xfId="28">
      <alignment wrapText="1"/>
    </xf>
    <xf numFmtId="0" fontId="1" fillId="0" borderId="1" xfId="82" applyNumberFormat="1" applyProtection="1">
      <alignment horizontal="center"/>
    </xf>
    <xf numFmtId="0" fontId="1" fillId="0" borderId="1" xfId="82">
      <alignment horizontal="center"/>
    </xf>
    <xf numFmtId="0" fontId="5" fillId="0" borderId="1" xfId="34" applyNumberFormat="1" applyBorder="1" applyProtection="1"/>
    <xf numFmtId="49" fontId="4" fillId="0" borderId="1" xfId="15" applyNumberFormat="1" applyBorder="1" applyProtection="1">
      <alignment horizontal="center"/>
    </xf>
    <xf numFmtId="164" fontId="7" fillId="0" borderId="1" xfId="22" applyNumberFormat="1" applyBorder="1" applyProtection="1">
      <alignment horizontal="center"/>
    </xf>
    <xf numFmtId="0" fontId="7" fillId="0" borderId="1" xfId="25" applyNumberFormat="1" applyBorder="1" applyProtection="1">
      <alignment horizontal="center"/>
    </xf>
    <xf numFmtId="49" fontId="7" fillId="0" borderId="1" xfId="27" applyNumberFormat="1" applyBorder="1" applyProtection="1">
      <alignment horizontal="center"/>
    </xf>
    <xf numFmtId="49" fontId="7" fillId="0" borderId="1" xfId="29" applyNumberFormat="1" applyBorder="1" applyProtection="1">
      <alignment horizontal="center"/>
    </xf>
    <xf numFmtId="0" fontId="7" fillId="0" borderId="1" xfId="32" applyNumberFormat="1" applyBorder="1" applyProtection="1">
      <alignment horizontal="center"/>
    </xf>
    <xf numFmtId="49" fontId="7" fillId="0" borderId="1" xfId="33" applyNumberFormat="1" applyBorder="1" applyProtection="1">
      <alignment horizontal="center"/>
    </xf>
    <xf numFmtId="0" fontId="2" fillId="0" borderId="1" xfId="2" applyNumberFormat="1" applyAlignment="1" applyProtection="1">
      <alignment horizontal="center" wrapText="1"/>
    </xf>
    <xf numFmtId="4" fontId="7" fillId="0" borderId="24" xfId="42" applyNumberFormat="1" applyBorder="1" applyProtection="1">
      <alignment horizontal="right"/>
    </xf>
    <xf numFmtId="49" fontId="7" fillId="0" borderId="29" xfId="48" applyNumberFormat="1" applyBorder="1" applyProtection="1">
      <alignment horizontal="center"/>
    </xf>
    <xf numFmtId="49" fontId="7" fillId="0" borderId="27" xfId="38" applyNumberFormat="1" applyBorder="1" applyProtection="1">
      <alignment horizontal="center" vertical="center" wrapText="1"/>
    </xf>
    <xf numFmtId="0" fontId="7" fillId="0" borderId="1" xfId="57" applyNumberFormat="1" applyBorder="1" applyProtection="1"/>
    <xf numFmtId="4" fontId="7" fillId="0" borderId="60" xfId="45" applyNumberFormat="1" applyBorder="1" applyProtection="1">
      <alignment horizontal="right"/>
    </xf>
  </cellXfs>
  <cellStyles count="186">
    <cellStyle name="br" xfId="181"/>
    <cellStyle name="col" xfId="180"/>
    <cellStyle name="style0" xfId="182"/>
    <cellStyle name="td" xfId="183"/>
    <cellStyle name="tr" xfId="179"/>
    <cellStyle name="xl100" xfId="64"/>
    <cellStyle name="xl101" xfId="69"/>
    <cellStyle name="xl102" xfId="79"/>
    <cellStyle name="xl103" xfId="83"/>
    <cellStyle name="xl104" xfId="91"/>
    <cellStyle name="xl105" xfId="86"/>
    <cellStyle name="xl106" xfId="94"/>
    <cellStyle name="xl107" xfId="97"/>
    <cellStyle name="xl108" xfId="81"/>
    <cellStyle name="xl109" xfId="84"/>
    <cellStyle name="xl110" xfId="92"/>
    <cellStyle name="xl111" xfId="96"/>
    <cellStyle name="xl112" xfId="82"/>
    <cellStyle name="xl113" xfId="85"/>
    <cellStyle name="xl114" xfId="87"/>
    <cellStyle name="xl115" xfId="93"/>
    <cellStyle name="xl116" xfId="88"/>
    <cellStyle name="xl117" xfId="95"/>
    <cellStyle name="xl118" xfId="89"/>
    <cellStyle name="xl119" xfId="90"/>
    <cellStyle name="xl120" xfId="99"/>
    <cellStyle name="xl121" xfId="123"/>
    <cellStyle name="xl122" xfId="127"/>
    <cellStyle name="xl123" xfId="131"/>
    <cellStyle name="xl124" xfId="148"/>
    <cellStyle name="xl125" xfId="150"/>
    <cellStyle name="xl126" xfId="151"/>
    <cellStyle name="xl127" xfId="98"/>
    <cellStyle name="xl128" xfId="156"/>
    <cellStyle name="xl129" xfId="174"/>
    <cellStyle name="xl130" xfId="177"/>
    <cellStyle name="xl131" xfId="100"/>
    <cellStyle name="xl132" xfId="104"/>
    <cellStyle name="xl133" xfId="107"/>
    <cellStyle name="xl134" xfId="109"/>
    <cellStyle name="xl135" xfId="114"/>
    <cellStyle name="xl136" xfId="116"/>
    <cellStyle name="xl137" xfId="118"/>
    <cellStyle name="xl138" xfId="119"/>
    <cellStyle name="xl139" xfId="124"/>
    <cellStyle name="xl140" xfId="128"/>
    <cellStyle name="xl141" xfId="132"/>
    <cellStyle name="xl142" xfId="136"/>
    <cellStyle name="xl143" xfId="139"/>
    <cellStyle name="xl144" xfId="142"/>
    <cellStyle name="xl145" xfId="144"/>
    <cellStyle name="xl146" xfId="145"/>
    <cellStyle name="xl147" xfId="157"/>
    <cellStyle name="xl148" xfId="105"/>
    <cellStyle name="xl149" xfId="108"/>
    <cellStyle name="xl150" xfId="110"/>
    <cellStyle name="xl151" xfId="115"/>
    <cellStyle name="xl152" xfId="117"/>
    <cellStyle name="xl153" xfId="120"/>
    <cellStyle name="xl154" xfId="125"/>
    <cellStyle name="xl155" xfId="129"/>
    <cellStyle name="xl156" xfId="133"/>
    <cellStyle name="xl157" xfId="135"/>
    <cellStyle name="xl158" xfId="137"/>
    <cellStyle name="xl159" xfId="146"/>
    <cellStyle name="xl160" xfId="153"/>
    <cellStyle name="xl161" xfId="158"/>
    <cellStyle name="xl162" xfId="159"/>
    <cellStyle name="xl163" xfId="160"/>
    <cellStyle name="xl164" xfId="161"/>
    <cellStyle name="xl165" xfId="162"/>
    <cellStyle name="xl166" xfId="163"/>
    <cellStyle name="xl167" xfId="164"/>
    <cellStyle name="xl168" xfId="165"/>
    <cellStyle name="xl169" xfId="166"/>
    <cellStyle name="xl170" xfId="167"/>
    <cellStyle name="xl171" xfId="168"/>
    <cellStyle name="xl172" xfId="103"/>
    <cellStyle name="xl173" xfId="111"/>
    <cellStyle name="xl174" xfId="121"/>
    <cellStyle name="xl175" xfId="126"/>
    <cellStyle name="xl176" xfId="130"/>
    <cellStyle name="xl177" xfId="134"/>
    <cellStyle name="xl178" xfId="149"/>
    <cellStyle name="xl179" xfId="112"/>
    <cellStyle name="xl180" xfId="154"/>
    <cellStyle name="xl181" xfId="169"/>
    <cellStyle name="xl182" xfId="172"/>
    <cellStyle name="xl183" xfId="175"/>
    <cellStyle name="xl184" xfId="178"/>
    <cellStyle name="xl185" xfId="170"/>
    <cellStyle name="xl186" xfId="173"/>
    <cellStyle name="xl187" xfId="171"/>
    <cellStyle name="xl188" xfId="101"/>
    <cellStyle name="xl189" xfId="138"/>
    <cellStyle name="xl190" xfId="140"/>
    <cellStyle name="xl191" xfId="143"/>
    <cellStyle name="xl192" xfId="147"/>
    <cellStyle name="xl193" xfId="152"/>
    <cellStyle name="xl194" xfId="113"/>
    <cellStyle name="xl195" xfId="155"/>
    <cellStyle name="xl196" xfId="122"/>
    <cellStyle name="xl197" xfId="176"/>
    <cellStyle name="xl198" xfId="102"/>
    <cellStyle name="xl199" xfId="141"/>
    <cellStyle name="xl200" xfId="106"/>
    <cellStyle name="xl21" xfId="184"/>
    <cellStyle name="xl22" xfId="1"/>
    <cellStyle name="xl23" xfId="8"/>
    <cellStyle name="xl24" xfId="12"/>
    <cellStyle name="xl25" xfId="19"/>
    <cellStyle name="xl26" xfId="7"/>
    <cellStyle name="xl27" xfId="5"/>
    <cellStyle name="xl28" xfId="35"/>
    <cellStyle name="xl29" xfId="39"/>
    <cellStyle name="xl30" xfId="46"/>
    <cellStyle name="xl31" xfId="53"/>
    <cellStyle name="xl32" xfId="185"/>
    <cellStyle name="xl33" xfId="13"/>
    <cellStyle name="xl34" xfId="30"/>
    <cellStyle name="xl35" xfId="40"/>
    <cellStyle name="xl36" xfId="47"/>
    <cellStyle name="xl37" xfId="54"/>
    <cellStyle name="xl38" xfId="57"/>
    <cellStyle name="xl39" xfId="31"/>
    <cellStyle name="xl40" xfId="23"/>
    <cellStyle name="xl41" xfId="41"/>
    <cellStyle name="xl42" xfId="48"/>
    <cellStyle name="xl43" xfId="55"/>
    <cellStyle name="xl44" xfId="37"/>
    <cellStyle name="xl45" xfId="38"/>
    <cellStyle name="xl46" xfId="42"/>
    <cellStyle name="xl47" xfId="59"/>
    <cellStyle name="xl48" xfId="2"/>
    <cellStyle name="xl49" xfId="20"/>
    <cellStyle name="xl50" xfId="26"/>
    <cellStyle name="xl51" xfId="28"/>
    <cellStyle name="xl52" xfId="9"/>
    <cellStyle name="xl53" xfId="14"/>
    <cellStyle name="xl54" xfId="21"/>
    <cellStyle name="xl55" xfId="3"/>
    <cellStyle name="xl56" xfId="34"/>
    <cellStyle name="xl57" xfId="10"/>
    <cellStyle name="xl58" xfId="15"/>
    <cellStyle name="xl59" xfId="22"/>
    <cellStyle name="xl60" xfId="25"/>
    <cellStyle name="xl61" xfId="27"/>
    <cellStyle name="xl62" xfId="29"/>
    <cellStyle name="xl63" xfId="32"/>
    <cellStyle name="xl64" xfId="33"/>
    <cellStyle name="xl65" xfId="4"/>
    <cellStyle name="xl66" xfId="11"/>
    <cellStyle name="xl67" xfId="16"/>
    <cellStyle name="xl68" xfId="43"/>
    <cellStyle name="xl69" xfId="6"/>
    <cellStyle name="xl70" xfId="17"/>
    <cellStyle name="xl71" xfId="24"/>
    <cellStyle name="xl72" xfId="36"/>
    <cellStyle name="xl73" xfId="44"/>
    <cellStyle name="xl74" xfId="49"/>
    <cellStyle name="xl75" xfId="56"/>
    <cellStyle name="xl76" xfId="58"/>
    <cellStyle name="xl77" xfId="18"/>
    <cellStyle name="xl78" xfId="45"/>
    <cellStyle name="xl79" xfId="50"/>
    <cellStyle name="xl80" xfId="51"/>
    <cellStyle name="xl81" xfId="52"/>
    <cellStyle name="xl82" xfId="60"/>
    <cellStyle name="xl83" xfId="62"/>
    <cellStyle name="xl84" xfId="65"/>
    <cellStyle name="xl85" xfId="72"/>
    <cellStyle name="xl86" xfId="74"/>
    <cellStyle name="xl87" xfId="61"/>
    <cellStyle name="xl88" xfId="70"/>
    <cellStyle name="xl89" xfId="73"/>
    <cellStyle name="xl90" xfId="75"/>
    <cellStyle name="xl91" xfId="80"/>
    <cellStyle name="xl92" xfId="66"/>
    <cellStyle name="xl93" xfId="76"/>
    <cellStyle name="xl94" xfId="63"/>
    <cellStyle name="xl95" xfId="67"/>
    <cellStyle name="xl96" xfId="77"/>
    <cellStyle name="xl97" xfId="68"/>
    <cellStyle name="xl98" xfId="71"/>
    <cellStyle name="xl99" xfId="78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10"/>
  <sheetViews>
    <sheetView tabSelected="1" topLeftCell="A3" zoomScale="70" zoomScaleNormal="70" zoomScaleSheetLayoutView="70" zoomScalePageLayoutView="70" workbookViewId="0">
      <selection activeCell="F16" sqref="F16:F208"/>
    </sheetView>
  </sheetViews>
  <sheetFormatPr defaultRowHeight="14.4"/>
  <cols>
    <col min="1" max="1" width="50.88671875" style="1" customWidth="1"/>
    <col min="2" max="2" width="7.21875" style="1" customWidth="1"/>
    <col min="3" max="3" width="21.21875" style="1" customWidth="1"/>
    <col min="4" max="6" width="18.21875" style="1" customWidth="1"/>
    <col min="7" max="7" width="8.88671875" style="1" customWidth="1"/>
    <col min="8" max="16384" width="8.88671875" style="1"/>
  </cols>
  <sheetData>
    <row r="1" spans="1:7" ht="17.100000000000001" customHeight="1">
      <c r="A1" s="73" t="s">
        <v>809</v>
      </c>
      <c r="B1" s="73"/>
      <c r="C1" s="73"/>
      <c r="D1" s="73"/>
      <c r="E1" s="73"/>
      <c r="F1" s="73"/>
      <c r="G1" s="4"/>
    </row>
    <row r="2" spans="1:7" ht="17.100000000000001" customHeight="1">
      <c r="A2" s="73"/>
      <c r="B2" s="73"/>
      <c r="C2" s="73"/>
      <c r="D2" s="73"/>
      <c r="E2" s="73"/>
      <c r="F2" s="73"/>
      <c r="G2" s="4"/>
    </row>
    <row r="3" spans="1:7" ht="14.1" customHeight="1">
      <c r="A3" s="5"/>
      <c r="B3" s="6"/>
      <c r="C3" s="6"/>
      <c r="D3" s="66"/>
      <c r="E3" s="3"/>
      <c r="F3" s="3"/>
      <c r="G3" s="4"/>
    </row>
    <row r="4" spans="1:7" ht="14.1" customHeight="1">
      <c r="A4" s="7"/>
      <c r="B4" s="7"/>
      <c r="C4" s="8" t="s">
        <v>0</v>
      </c>
      <c r="D4" s="67"/>
      <c r="E4" s="3"/>
      <c r="F4" s="3"/>
      <c r="G4" s="4"/>
    </row>
    <row r="5" spans="1:7" ht="14.1" customHeight="1">
      <c r="A5" s="5"/>
      <c r="B5" s="5"/>
      <c r="C5" s="5"/>
      <c r="D5" s="68"/>
      <c r="E5" s="3"/>
      <c r="F5" s="3"/>
      <c r="G5" s="4"/>
    </row>
    <row r="6" spans="1:7" ht="14.55" customHeight="1">
      <c r="A6" s="5" t="s">
        <v>1</v>
      </c>
      <c r="B6" s="59" t="s">
        <v>2</v>
      </c>
      <c r="C6" s="60"/>
      <c r="D6" s="69"/>
      <c r="E6" s="3"/>
      <c r="F6" s="3"/>
      <c r="G6" s="4"/>
    </row>
    <row r="7" spans="1:7" ht="14.55" customHeight="1">
      <c r="A7" s="5" t="s">
        <v>3</v>
      </c>
      <c r="B7" s="61" t="s">
        <v>4</v>
      </c>
      <c r="C7" s="62"/>
      <c r="D7" s="70"/>
      <c r="E7" s="3"/>
      <c r="F7" s="3"/>
      <c r="G7" s="4"/>
    </row>
    <row r="8" spans="1:7" ht="14.1" customHeight="1">
      <c r="A8" s="5" t="s">
        <v>5</v>
      </c>
      <c r="B8" s="10"/>
      <c r="C8" s="11"/>
      <c r="D8" s="71"/>
      <c r="E8" s="3"/>
      <c r="F8" s="3"/>
      <c r="G8" s="4"/>
    </row>
    <row r="9" spans="1:7" ht="14.1" customHeight="1">
      <c r="A9" s="5" t="s">
        <v>6</v>
      </c>
      <c r="B9" s="5"/>
      <c r="C9" s="9"/>
      <c r="D9" s="72"/>
      <c r="E9" s="3"/>
      <c r="F9" s="3"/>
      <c r="G9" s="4"/>
    </row>
    <row r="10" spans="1:7" ht="15" customHeight="1">
      <c r="A10" s="4"/>
      <c r="B10" s="4"/>
      <c r="C10" s="4"/>
      <c r="D10" s="65"/>
      <c r="E10" s="3"/>
      <c r="F10" s="3"/>
      <c r="G10" s="4"/>
    </row>
    <row r="11" spans="1:7" ht="12.9" customHeight="1">
      <c r="A11" s="3"/>
      <c r="B11" s="3"/>
      <c r="C11" s="3"/>
      <c r="D11" s="3"/>
      <c r="E11" s="3"/>
      <c r="F11" s="3"/>
      <c r="G11" s="4"/>
    </row>
    <row r="12" spans="1:7" ht="24.75" customHeight="1">
      <c r="A12" s="2" t="s">
        <v>7</v>
      </c>
      <c r="B12" s="2"/>
      <c r="C12" s="5"/>
      <c r="D12" s="9"/>
      <c r="E12" s="3"/>
      <c r="F12" s="3"/>
      <c r="G12" s="4"/>
    </row>
    <row r="13" spans="1:7" ht="11.4" customHeight="1">
      <c r="A13" s="57" t="s">
        <v>8</v>
      </c>
      <c r="B13" s="57" t="s">
        <v>9</v>
      </c>
      <c r="C13" s="57" t="s">
        <v>10</v>
      </c>
      <c r="D13" s="14"/>
      <c r="E13" s="58"/>
      <c r="F13" s="58"/>
      <c r="G13" s="4"/>
    </row>
    <row r="14" spans="1:7" ht="140.4" customHeight="1">
      <c r="A14" s="58"/>
      <c r="B14" s="58"/>
      <c r="C14" s="58"/>
      <c r="D14" s="15" t="s">
        <v>806</v>
      </c>
      <c r="E14" s="15" t="s">
        <v>807</v>
      </c>
      <c r="F14" s="15" t="s">
        <v>808</v>
      </c>
      <c r="G14" s="4"/>
    </row>
    <row r="15" spans="1:7" ht="11.4" customHeight="1" thickBot="1">
      <c r="A15" s="13" t="s">
        <v>13</v>
      </c>
      <c r="B15" s="13" t="s">
        <v>14</v>
      </c>
      <c r="C15" s="13" t="s">
        <v>15</v>
      </c>
      <c r="D15" s="16" t="s">
        <v>16</v>
      </c>
      <c r="E15" s="16" t="s">
        <v>17</v>
      </c>
      <c r="F15" s="76" t="s">
        <v>18</v>
      </c>
      <c r="G15" s="4"/>
    </row>
    <row r="16" spans="1:7" ht="21.75" customHeight="1">
      <c r="A16" s="17" t="s">
        <v>21</v>
      </c>
      <c r="B16" s="18" t="s">
        <v>22</v>
      </c>
      <c r="C16" s="19" t="s">
        <v>23</v>
      </c>
      <c r="D16" s="20">
        <v>133485416.95999999</v>
      </c>
      <c r="E16" s="74">
        <v>123740000.40000001</v>
      </c>
      <c r="F16" s="78">
        <f>E16/D16*100</f>
        <v>92.699264996924512</v>
      </c>
      <c r="G16" s="4"/>
    </row>
    <row r="17" spans="1:7" ht="15" customHeight="1">
      <c r="A17" s="21" t="s">
        <v>25</v>
      </c>
      <c r="B17" s="22"/>
      <c r="C17" s="23"/>
      <c r="D17" s="23"/>
      <c r="E17" s="75"/>
      <c r="F17" s="78" t="e">
        <f t="shared" ref="F17:F80" si="0">E17/D17*100</f>
        <v>#DIV/0!</v>
      </c>
      <c r="G17" s="4"/>
    </row>
    <row r="18" spans="1:7">
      <c r="A18" s="25" t="s">
        <v>26</v>
      </c>
      <c r="B18" s="26" t="s">
        <v>22</v>
      </c>
      <c r="C18" s="27" t="s">
        <v>27</v>
      </c>
      <c r="D18" s="20">
        <v>32578600</v>
      </c>
      <c r="E18" s="74">
        <v>31741394.129999999</v>
      </c>
      <c r="F18" s="78">
        <f t="shared" si="0"/>
        <v>97.430196908399992</v>
      </c>
      <c r="G18" s="4"/>
    </row>
    <row r="19" spans="1:7">
      <c r="A19" s="25" t="s">
        <v>28</v>
      </c>
      <c r="B19" s="26" t="s">
        <v>22</v>
      </c>
      <c r="C19" s="27" t="s">
        <v>29</v>
      </c>
      <c r="D19" s="20">
        <v>19253000</v>
      </c>
      <c r="E19" s="74">
        <v>17995558.02</v>
      </c>
      <c r="F19" s="78">
        <f t="shared" si="0"/>
        <v>93.468851711421593</v>
      </c>
      <c r="G19" s="4"/>
    </row>
    <row r="20" spans="1:7">
      <c r="A20" s="25" t="s">
        <v>30</v>
      </c>
      <c r="B20" s="26" t="s">
        <v>22</v>
      </c>
      <c r="C20" s="27" t="s">
        <v>31</v>
      </c>
      <c r="D20" s="20">
        <v>19253000</v>
      </c>
      <c r="E20" s="74">
        <v>17995558.02</v>
      </c>
      <c r="F20" s="78">
        <f t="shared" si="0"/>
        <v>93.468851711421593</v>
      </c>
      <c r="G20" s="4"/>
    </row>
    <row r="21" spans="1:7" ht="52.2">
      <c r="A21" s="25" t="s">
        <v>32</v>
      </c>
      <c r="B21" s="26" t="s">
        <v>22</v>
      </c>
      <c r="C21" s="27" t="s">
        <v>33</v>
      </c>
      <c r="D21" s="20">
        <v>16951000</v>
      </c>
      <c r="E21" s="74">
        <v>15961657.76</v>
      </c>
      <c r="F21" s="78">
        <f t="shared" si="0"/>
        <v>94.163516960651279</v>
      </c>
      <c r="G21" s="4"/>
    </row>
    <row r="22" spans="1:7" ht="72.599999999999994">
      <c r="A22" s="25" t="s">
        <v>34</v>
      </c>
      <c r="B22" s="26" t="s">
        <v>22</v>
      </c>
      <c r="C22" s="27" t="s">
        <v>35</v>
      </c>
      <c r="D22" s="20">
        <v>26700</v>
      </c>
      <c r="E22" s="74">
        <v>47377</v>
      </c>
      <c r="F22" s="78">
        <f t="shared" si="0"/>
        <v>177.44194756554307</v>
      </c>
      <c r="G22" s="4"/>
    </row>
    <row r="23" spans="1:7" ht="31.8">
      <c r="A23" s="25" t="s">
        <v>36</v>
      </c>
      <c r="B23" s="26" t="s">
        <v>22</v>
      </c>
      <c r="C23" s="27" t="s">
        <v>37</v>
      </c>
      <c r="D23" s="20">
        <v>79800</v>
      </c>
      <c r="E23" s="74">
        <v>151114.39000000001</v>
      </c>
      <c r="F23" s="78">
        <f t="shared" si="0"/>
        <v>189.36640350877195</v>
      </c>
      <c r="G23" s="4"/>
    </row>
    <row r="24" spans="1:7" ht="62.4">
      <c r="A24" s="25" t="s">
        <v>38</v>
      </c>
      <c r="B24" s="26" t="s">
        <v>22</v>
      </c>
      <c r="C24" s="27" t="s">
        <v>39</v>
      </c>
      <c r="D24" s="20">
        <v>1000</v>
      </c>
      <c r="E24" s="74">
        <v>1102.32</v>
      </c>
      <c r="F24" s="78">
        <f t="shared" si="0"/>
        <v>110.232</v>
      </c>
      <c r="G24" s="4"/>
    </row>
    <row r="25" spans="1:7" ht="62.4">
      <c r="A25" s="25" t="s">
        <v>40</v>
      </c>
      <c r="B25" s="26" t="s">
        <v>22</v>
      </c>
      <c r="C25" s="27" t="s">
        <v>41</v>
      </c>
      <c r="D25" s="20">
        <v>2194500</v>
      </c>
      <c r="E25" s="74">
        <v>1834306.55</v>
      </c>
      <c r="F25" s="78">
        <f t="shared" si="0"/>
        <v>83.586536796536805</v>
      </c>
      <c r="G25" s="4"/>
    </row>
    <row r="26" spans="1:7" ht="21.6">
      <c r="A26" s="25" t="s">
        <v>42</v>
      </c>
      <c r="B26" s="26" t="s">
        <v>22</v>
      </c>
      <c r="C26" s="27" t="s">
        <v>43</v>
      </c>
      <c r="D26" s="20">
        <v>1751800</v>
      </c>
      <c r="E26" s="74">
        <v>1855185.44</v>
      </c>
      <c r="F26" s="78">
        <f t="shared" si="0"/>
        <v>105.90166914031283</v>
      </c>
      <c r="G26" s="4"/>
    </row>
    <row r="27" spans="1:7" ht="21.6">
      <c r="A27" s="25" t="s">
        <v>44</v>
      </c>
      <c r="B27" s="26" t="s">
        <v>22</v>
      </c>
      <c r="C27" s="27" t="s">
        <v>45</v>
      </c>
      <c r="D27" s="20">
        <v>1751800</v>
      </c>
      <c r="E27" s="74">
        <v>1855185.44</v>
      </c>
      <c r="F27" s="78">
        <f t="shared" si="0"/>
        <v>105.90166914031283</v>
      </c>
      <c r="G27" s="4"/>
    </row>
    <row r="28" spans="1:7" ht="42">
      <c r="A28" s="25" t="s">
        <v>46</v>
      </c>
      <c r="B28" s="26" t="s">
        <v>22</v>
      </c>
      <c r="C28" s="27" t="s">
        <v>47</v>
      </c>
      <c r="D28" s="20">
        <v>792050</v>
      </c>
      <c r="E28" s="74">
        <v>926969.75</v>
      </c>
      <c r="F28" s="78">
        <f t="shared" si="0"/>
        <v>117.03424657534246</v>
      </c>
      <c r="G28" s="4"/>
    </row>
    <row r="29" spans="1:7" ht="72.599999999999994">
      <c r="A29" s="25" t="s">
        <v>48</v>
      </c>
      <c r="B29" s="26" t="s">
        <v>22</v>
      </c>
      <c r="C29" s="27" t="s">
        <v>49</v>
      </c>
      <c r="D29" s="20">
        <v>792050</v>
      </c>
      <c r="E29" s="74">
        <v>926969.75</v>
      </c>
      <c r="F29" s="78">
        <f t="shared" si="0"/>
        <v>117.03424657534246</v>
      </c>
      <c r="G29" s="4"/>
    </row>
    <row r="30" spans="1:7" ht="52.2">
      <c r="A30" s="25" t="s">
        <v>50</v>
      </c>
      <c r="B30" s="26" t="s">
        <v>22</v>
      </c>
      <c r="C30" s="27" t="s">
        <v>51</v>
      </c>
      <c r="D30" s="20">
        <v>4400</v>
      </c>
      <c r="E30" s="74">
        <v>5127.5200000000004</v>
      </c>
      <c r="F30" s="78">
        <f t="shared" si="0"/>
        <v>116.53454545454547</v>
      </c>
      <c r="G30" s="4"/>
    </row>
    <row r="31" spans="1:7" ht="82.8">
      <c r="A31" s="25" t="s">
        <v>52</v>
      </c>
      <c r="B31" s="26" t="s">
        <v>22</v>
      </c>
      <c r="C31" s="27" t="s">
        <v>53</v>
      </c>
      <c r="D31" s="20">
        <v>4400</v>
      </c>
      <c r="E31" s="74">
        <v>5127.5200000000004</v>
      </c>
      <c r="F31" s="78">
        <f t="shared" si="0"/>
        <v>116.53454545454547</v>
      </c>
      <c r="G31" s="4"/>
    </row>
    <row r="32" spans="1:7" ht="42">
      <c r="A32" s="25" t="s">
        <v>54</v>
      </c>
      <c r="B32" s="26" t="s">
        <v>22</v>
      </c>
      <c r="C32" s="27" t="s">
        <v>55</v>
      </c>
      <c r="D32" s="20">
        <v>1054670</v>
      </c>
      <c r="E32" s="74">
        <v>1031804.99</v>
      </c>
      <c r="F32" s="78">
        <f t="shared" si="0"/>
        <v>97.832022338741027</v>
      </c>
      <c r="G32" s="4"/>
    </row>
    <row r="33" spans="1:7" ht="72.599999999999994">
      <c r="A33" s="25" t="s">
        <v>56</v>
      </c>
      <c r="B33" s="26" t="s">
        <v>22</v>
      </c>
      <c r="C33" s="27" t="s">
        <v>57</v>
      </c>
      <c r="D33" s="20">
        <v>1054670</v>
      </c>
      <c r="E33" s="74">
        <v>1031804.99</v>
      </c>
      <c r="F33" s="78">
        <f t="shared" si="0"/>
        <v>97.832022338741027</v>
      </c>
      <c r="G33" s="4"/>
    </row>
    <row r="34" spans="1:7" ht="42">
      <c r="A34" s="25" t="s">
        <v>58</v>
      </c>
      <c r="B34" s="26" t="s">
        <v>22</v>
      </c>
      <c r="C34" s="27" t="s">
        <v>59</v>
      </c>
      <c r="D34" s="20">
        <v>-99320</v>
      </c>
      <c r="E34" s="74">
        <v>-108716.82</v>
      </c>
      <c r="F34" s="78">
        <f t="shared" si="0"/>
        <v>109.46115585984697</v>
      </c>
      <c r="G34" s="4"/>
    </row>
    <row r="35" spans="1:7" ht="72.599999999999994">
      <c r="A35" s="25" t="s">
        <v>60</v>
      </c>
      <c r="B35" s="26" t="s">
        <v>22</v>
      </c>
      <c r="C35" s="27" t="s">
        <v>61</v>
      </c>
      <c r="D35" s="20">
        <v>-99320</v>
      </c>
      <c r="E35" s="74">
        <v>-108716.82</v>
      </c>
      <c r="F35" s="78">
        <f t="shared" si="0"/>
        <v>109.46115585984697</v>
      </c>
      <c r="G35" s="4"/>
    </row>
    <row r="36" spans="1:7">
      <c r="A36" s="25" t="s">
        <v>62</v>
      </c>
      <c r="B36" s="26" t="s">
        <v>22</v>
      </c>
      <c r="C36" s="27" t="s">
        <v>63</v>
      </c>
      <c r="D36" s="20">
        <v>7796700</v>
      </c>
      <c r="E36" s="74">
        <v>8234313.5599999996</v>
      </c>
      <c r="F36" s="78">
        <f t="shared" si="0"/>
        <v>105.61280490463913</v>
      </c>
      <c r="G36" s="4"/>
    </row>
    <row r="37" spans="1:7" ht="21.6">
      <c r="A37" s="25" t="s">
        <v>64</v>
      </c>
      <c r="B37" s="26" t="s">
        <v>22</v>
      </c>
      <c r="C37" s="27" t="s">
        <v>65</v>
      </c>
      <c r="D37" s="20">
        <v>1407000</v>
      </c>
      <c r="E37" s="74">
        <v>1779895.4</v>
      </c>
      <c r="F37" s="78">
        <f t="shared" si="0"/>
        <v>126.50287135749822</v>
      </c>
      <c r="G37" s="4"/>
    </row>
    <row r="38" spans="1:7" ht="21.6">
      <c r="A38" s="25" t="s">
        <v>66</v>
      </c>
      <c r="B38" s="26" t="s">
        <v>22</v>
      </c>
      <c r="C38" s="27" t="s">
        <v>67</v>
      </c>
      <c r="D38" s="20">
        <v>1061600</v>
      </c>
      <c r="E38" s="74">
        <v>1259219.5900000001</v>
      </c>
      <c r="F38" s="78">
        <f t="shared" si="0"/>
        <v>118.61525904295405</v>
      </c>
      <c r="G38" s="4"/>
    </row>
    <row r="39" spans="1:7" ht="21.6">
      <c r="A39" s="25" t="s">
        <v>66</v>
      </c>
      <c r="B39" s="26" t="s">
        <v>22</v>
      </c>
      <c r="C39" s="27" t="s">
        <v>68</v>
      </c>
      <c r="D39" s="20">
        <v>1061600</v>
      </c>
      <c r="E39" s="74">
        <v>1259219.5900000001</v>
      </c>
      <c r="F39" s="78">
        <f t="shared" si="0"/>
        <v>118.61525904295405</v>
      </c>
      <c r="G39" s="4"/>
    </row>
    <row r="40" spans="1:7" ht="31.8">
      <c r="A40" s="25" t="s">
        <v>69</v>
      </c>
      <c r="B40" s="26" t="s">
        <v>22</v>
      </c>
      <c r="C40" s="27" t="s">
        <v>70</v>
      </c>
      <c r="D40" s="20">
        <v>345400</v>
      </c>
      <c r="E40" s="74">
        <v>516600.2</v>
      </c>
      <c r="F40" s="78">
        <f t="shared" si="0"/>
        <v>149.5657788071801</v>
      </c>
      <c r="G40" s="4"/>
    </row>
    <row r="41" spans="1:7" ht="42">
      <c r="A41" s="25" t="s">
        <v>71</v>
      </c>
      <c r="B41" s="26" t="s">
        <v>22</v>
      </c>
      <c r="C41" s="27" t="s">
        <v>72</v>
      </c>
      <c r="D41" s="20">
        <v>345400</v>
      </c>
      <c r="E41" s="74">
        <v>516600.2</v>
      </c>
      <c r="F41" s="78">
        <f t="shared" si="0"/>
        <v>149.5657788071801</v>
      </c>
      <c r="G41" s="4"/>
    </row>
    <row r="42" spans="1:7" ht="31.8">
      <c r="A42" s="25" t="s">
        <v>73</v>
      </c>
      <c r="B42" s="26" t="s">
        <v>22</v>
      </c>
      <c r="C42" s="27" t="s">
        <v>74</v>
      </c>
      <c r="D42" s="20" t="s">
        <v>24</v>
      </c>
      <c r="E42" s="74">
        <v>4075.61</v>
      </c>
      <c r="F42" s="78" t="e">
        <f t="shared" si="0"/>
        <v>#VALUE!</v>
      </c>
      <c r="G42" s="4"/>
    </row>
    <row r="43" spans="1:7" ht="21.6">
      <c r="A43" s="25" t="s">
        <v>75</v>
      </c>
      <c r="B43" s="26" t="s">
        <v>22</v>
      </c>
      <c r="C43" s="27" t="s">
        <v>76</v>
      </c>
      <c r="D43" s="20" t="s">
        <v>24</v>
      </c>
      <c r="E43" s="74">
        <v>31224.49</v>
      </c>
      <c r="F43" s="78" t="e">
        <f t="shared" si="0"/>
        <v>#VALUE!</v>
      </c>
      <c r="G43" s="4"/>
    </row>
    <row r="44" spans="1:7" ht="21.6">
      <c r="A44" s="25" t="s">
        <v>75</v>
      </c>
      <c r="B44" s="26" t="s">
        <v>22</v>
      </c>
      <c r="C44" s="27" t="s">
        <v>77</v>
      </c>
      <c r="D44" s="20" t="s">
        <v>24</v>
      </c>
      <c r="E44" s="74">
        <v>31224.49</v>
      </c>
      <c r="F44" s="78" t="e">
        <f t="shared" si="0"/>
        <v>#VALUE!</v>
      </c>
      <c r="G44" s="4"/>
    </row>
    <row r="45" spans="1:7">
      <c r="A45" s="25" t="s">
        <v>78</v>
      </c>
      <c r="B45" s="26" t="s">
        <v>22</v>
      </c>
      <c r="C45" s="27" t="s">
        <v>79</v>
      </c>
      <c r="D45" s="20">
        <v>5738700</v>
      </c>
      <c r="E45" s="74">
        <v>5826588.7999999998</v>
      </c>
      <c r="F45" s="78">
        <f t="shared" si="0"/>
        <v>101.53151062087231</v>
      </c>
      <c r="G45" s="4"/>
    </row>
    <row r="46" spans="1:7">
      <c r="A46" s="25" t="s">
        <v>78</v>
      </c>
      <c r="B46" s="26" t="s">
        <v>22</v>
      </c>
      <c r="C46" s="27" t="s">
        <v>80</v>
      </c>
      <c r="D46" s="20">
        <v>5738700</v>
      </c>
      <c r="E46" s="74">
        <v>5826588.7999999998</v>
      </c>
      <c r="F46" s="78">
        <f t="shared" si="0"/>
        <v>101.53151062087231</v>
      </c>
      <c r="G46" s="4"/>
    </row>
    <row r="47" spans="1:7" ht="21.6">
      <c r="A47" s="25" t="s">
        <v>81</v>
      </c>
      <c r="B47" s="26" t="s">
        <v>22</v>
      </c>
      <c r="C47" s="27" t="s">
        <v>82</v>
      </c>
      <c r="D47" s="20">
        <v>651000</v>
      </c>
      <c r="E47" s="74">
        <v>596604.87</v>
      </c>
      <c r="F47" s="78">
        <f t="shared" si="0"/>
        <v>91.644373271889407</v>
      </c>
      <c r="G47" s="4"/>
    </row>
    <row r="48" spans="1:7" ht="21.6">
      <c r="A48" s="25" t="s">
        <v>83</v>
      </c>
      <c r="B48" s="26" t="s">
        <v>22</v>
      </c>
      <c r="C48" s="27" t="s">
        <v>84</v>
      </c>
      <c r="D48" s="20">
        <v>651000</v>
      </c>
      <c r="E48" s="74">
        <v>596604.87</v>
      </c>
      <c r="F48" s="78">
        <f t="shared" si="0"/>
        <v>91.644373271889407</v>
      </c>
      <c r="G48" s="4"/>
    </row>
    <row r="49" spans="1:7">
      <c r="A49" s="25" t="s">
        <v>85</v>
      </c>
      <c r="B49" s="26" t="s">
        <v>22</v>
      </c>
      <c r="C49" s="27" t="s">
        <v>86</v>
      </c>
      <c r="D49" s="20" t="s">
        <v>24</v>
      </c>
      <c r="E49" s="74" t="s">
        <v>24</v>
      </c>
      <c r="F49" s="78" t="e">
        <f t="shared" si="0"/>
        <v>#VALUE!</v>
      </c>
      <c r="G49" s="4"/>
    </row>
    <row r="50" spans="1:7">
      <c r="A50" s="25" t="s">
        <v>87</v>
      </c>
      <c r="B50" s="26" t="s">
        <v>22</v>
      </c>
      <c r="C50" s="27" t="s">
        <v>88</v>
      </c>
      <c r="D50" s="20" t="s">
        <v>24</v>
      </c>
      <c r="E50" s="74" t="s">
        <v>24</v>
      </c>
      <c r="F50" s="78" t="e">
        <f t="shared" si="0"/>
        <v>#VALUE!</v>
      </c>
      <c r="G50" s="4"/>
    </row>
    <row r="51" spans="1:7" ht="31.8">
      <c r="A51" s="25" t="s">
        <v>89</v>
      </c>
      <c r="B51" s="26" t="s">
        <v>22</v>
      </c>
      <c r="C51" s="27" t="s">
        <v>90</v>
      </c>
      <c r="D51" s="20" t="s">
        <v>24</v>
      </c>
      <c r="E51" s="74" t="s">
        <v>24</v>
      </c>
      <c r="F51" s="78" t="e">
        <f t="shared" si="0"/>
        <v>#VALUE!</v>
      </c>
      <c r="G51" s="4"/>
    </row>
    <row r="52" spans="1:7" ht="31.8">
      <c r="A52" s="25" t="s">
        <v>91</v>
      </c>
      <c r="B52" s="26" t="s">
        <v>22</v>
      </c>
      <c r="C52" s="27" t="s">
        <v>92</v>
      </c>
      <c r="D52" s="20" t="s">
        <v>24</v>
      </c>
      <c r="E52" s="74" t="s">
        <v>24</v>
      </c>
      <c r="F52" s="78" t="e">
        <f t="shared" si="0"/>
        <v>#VALUE!</v>
      </c>
      <c r="G52" s="4"/>
    </row>
    <row r="53" spans="1:7">
      <c r="A53" s="25" t="s">
        <v>93</v>
      </c>
      <c r="B53" s="26" t="s">
        <v>22</v>
      </c>
      <c r="C53" s="27" t="s">
        <v>94</v>
      </c>
      <c r="D53" s="20" t="s">
        <v>24</v>
      </c>
      <c r="E53" s="74" t="s">
        <v>24</v>
      </c>
      <c r="F53" s="78" t="e">
        <f t="shared" si="0"/>
        <v>#VALUE!</v>
      </c>
      <c r="G53" s="4"/>
    </row>
    <row r="54" spans="1:7">
      <c r="A54" s="25" t="s">
        <v>95</v>
      </c>
      <c r="B54" s="26" t="s">
        <v>22</v>
      </c>
      <c r="C54" s="27" t="s">
        <v>96</v>
      </c>
      <c r="D54" s="20" t="s">
        <v>24</v>
      </c>
      <c r="E54" s="74" t="s">
        <v>24</v>
      </c>
      <c r="F54" s="78" t="e">
        <f t="shared" si="0"/>
        <v>#VALUE!</v>
      </c>
      <c r="G54" s="4"/>
    </row>
    <row r="55" spans="1:7" ht="21.6">
      <c r="A55" s="25" t="s">
        <v>97</v>
      </c>
      <c r="B55" s="26" t="s">
        <v>22</v>
      </c>
      <c r="C55" s="27" t="s">
        <v>98</v>
      </c>
      <c r="D55" s="20" t="s">
        <v>24</v>
      </c>
      <c r="E55" s="74" t="s">
        <v>24</v>
      </c>
      <c r="F55" s="78" t="e">
        <f t="shared" si="0"/>
        <v>#VALUE!</v>
      </c>
      <c r="G55" s="4"/>
    </row>
    <row r="56" spans="1:7" ht="21.6">
      <c r="A56" s="25" t="s">
        <v>99</v>
      </c>
      <c r="B56" s="26" t="s">
        <v>22</v>
      </c>
      <c r="C56" s="27" t="s">
        <v>100</v>
      </c>
      <c r="D56" s="20" t="s">
        <v>24</v>
      </c>
      <c r="E56" s="74" t="s">
        <v>24</v>
      </c>
      <c r="F56" s="78" t="e">
        <f t="shared" si="0"/>
        <v>#VALUE!</v>
      </c>
      <c r="G56" s="4"/>
    </row>
    <row r="57" spans="1:7">
      <c r="A57" s="25" t="s">
        <v>101</v>
      </c>
      <c r="B57" s="26" t="s">
        <v>22</v>
      </c>
      <c r="C57" s="27" t="s">
        <v>102</v>
      </c>
      <c r="D57" s="20" t="s">
        <v>24</v>
      </c>
      <c r="E57" s="74" t="s">
        <v>24</v>
      </c>
      <c r="F57" s="78" t="e">
        <f t="shared" si="0"/>
        <v>#VALUE!</v>
      </c>
      <c r="G57" s="4"/>
    </row>
    <row r="58" spans="1:7" ht="21.6">
      <c r="A58" s="25" t="s">
        <v>103</v>
      </c>
      <c r="B58" s="26" t="s">
        <v>22</v>
      </c>
      <c r="C58" s="27" t="s">
        <v>104</v>
      </c>
      <c r="D58" s="20" t="s">
        <v>24</v>
      </c>
      <c r="E58" s="74" t="s">
        <v>24</v>
      </c>
      <c r="F58" s="78" t="e">
        <f t="shared" si="0"/>
        <v>#VALUE!</v>
      </c>
      <c r="G58" s="4"/>
    </row>
    <row r="59" spans="1:7" ht="21.6">
      <c r="A59" s="25" t="s">
        <v>105</v>
      </c>
      <c r="B59" s="26" t="s">
        <v>22</v>
      </c>
      <c r="C59" s="27" t="s">
        <v>106</v>
      </c>
      <c r="D59" s="20" t="s">
        <v>24</v>
      </c>
      <c r="E59" s="74" t="s">
        <v>24</v>
      </c>
      <c r="F59" s="78" t="e">
        <f t="shared" si="0"/>
        <v>#VALUE!</v>
      </c>
      <c r="G59" s="4"/>
    </row>
    <row r="60" spans="1:7">
      <c r="A60" s="25" t="s">
        <v>107</v>
      </c>
      <c r="B60" s="26" t="s">
        <v>22</v>
      </c>
      <c r="C60" s="27" t="s">
        <v>108</v>
      </c>
      <c r="D60" s="20">
        <v>711800</v>
      </c>
      <c r="E60" s="74">
        <v>757759.77</v>
      </c>
      <c r="F60" s="78">
        <f t="shared" si="0"/>
        <v>106.45683759483001</v>
      </c>
      <c r="G60" s="4"/>
    </row>
    <row r="61" spans="1:7" ht="21.6">
      <c r="A61" s="25" t="s">
        <v>109</v>
      </c>
      <c r="B61" s="26" t="s">
        <v>22</v>
      </c>
      <c r="C61" s="27" t="s">
        <v>110</v>
      </c>
      <c r="D61" s="20">
        <v>571900</v>
      </c>
      <c r="E61" s="74">
        <v>643509.77</v>
      </c>
      <c r="F61" s="78">
        <f t="shared" si="0"/>
        <v>112.52137961182025</v>
      </c>
      <c r="G61" s="4"/>
    </row>
    <row r="62" spans="1:7" ht="31.8">
      <c r="A62" s="25" t="s">
        <v>111</v>
      </c>
      <c r="B62" s="26" t="s">
        <v>22</v>
      </c>
      <c r="C62" s="27" t="s">
        <v>112</v>
      </c>
      <c r="D62" s="20">
        <v>571900</v>
      </c>
      <c r="E62" s="74">
        <v>643509.77</v>
      </c>
      <c r="F62" s="78">
        <f t="shared" si="0"/>
        <v>112.52137961182025</v>
      </c>
      <c r="G62" s="4"/>
    </row>
    <row r="63" spans="1:7" ht="21.6">
      <c r="A63" s="25" t="s">
        <v>113</v>
      </c>
      <c r="B63" s="26" t="s">
        <v>22</v>
      </c>
      <c r="C63" s="27" t="s">
        <v>114</v>
      </c>
      <c r="D63" s="20">
        <v>139900</v>
      </c>
      <c r="E63" s="74">
        <v>114250</v>
      </c>
      <c r="F63" s="78">
        <f t="shared" si="0"/>
        <v>81.665475339528243</v>
      </c>
      <c r="G63" s="4"/>
    </row>
    <row r="64" spans="1:7" ht="42">
      <c r="A64" s="25" t="s">
        <v>115</v>
      </c>
      <c r="B64" s="26" t="s">
        <v>22</v>
      </c>
      <c r="C64" s="27" t="s">
        <v>116</v>
      </c>
      <c r="D64" s="20">
        <v>139900</v>
      </c>
      <c r="E64" s="74">
        <v>114250</v>
      </c>
      <c r="F64" s="78">
        <f t="shared" si="0"/>
        <v>81.665475339528243</v>
      </c>
      <c r="G64" s="4"/>
    </row>
    <row r="65" spans="1:7" ht="113.4">
      <c r="A65" s="25" t="s">
        <v>117</v>
      </c>
      <c r="B65" s="26" t="s">
        <v>22</v>
      </c>
      <c r="C65" s="27" t="s">
        <v>118</v>
      </c>
      <c r="D65" s="20">
        <v>139900</v>
      </c>
      <c r="E65" s="74">
        <v>114250</v>
      </c>
      <c r="F65" s="78">
        <f t="shared" si="0"/>
        <v>81.665475339528243</v>
      </c>
      <c r="G65" s="4"/>
    </row>
    <row r="66" spans="1:7" ht="21.6">
      <c r="A66" s="25" t="s">
        <v>119</v>
      </c>
      <c r="B66" s="26" t="s">
        <v>22</v>
      </c>
      <c r="C66" s="27" t="s">
        <v>120</v>
      </c>
      <c r="D66" s="20">
        <v>590900</v>
      </c>
      <c r="E66" s="74">
        <v>645579.48</v>
      </c>
      <c r="F66" s="78">
        <f t="shared" si="0"/>
        <v>109.25359282450499</v>
      </c>
      <c r="G66" s="4"/>
    </row>
    <row r="67" spans="1:7" ht="21.6">
      <c r="A67" s="25" t="s">
        <v>121</v>
      </c>
      <c r="B67" s="26" t="s">
        <v>22</v>
      </c>
      <c r="C67" s="27" t="s">
        <v>122</v>
      </c>
      <c r="D67" s="20">
        <v>21800</v>
      </c>
      <c r="E67" s="74">
        <v>17100</v>
      </c>
      <c r="F67" s="78">
        <f t="shared" si="0"/>
        <v>78.440366972477065</v>
      </c>
      <c r="G67" s="4"/>
    </row>
    <row r="68" spans="1:7" ht="21.6">
      <c r="A68" s="25" t="s">
        <v>123</v>
      </c>
      <c r="B68" s="26" t="s">
        <v>22</v>
      </c>
      <c r="C68" s="27" t="s">
        <v>124</v>
      </c>
      <c r="D68" s="20">
        <v>21800</v>
      </c>
      <c r="E68" s="74">
        <v>17100</v>
      </c>
      <c r="F68" s="78">
        <f t="shared" si="0"/>
        <v>78.440366972477065</v>
      </c>
      <c r="G68" s="4"/>
    </row>
    <row r="69" spans="1:7" ht="62.4">
      <c r="A69" s="25" t="s">
        <v>125</v>
      </c>
      <c r="B69" s="26" t="s">
        <v>22</v>
      </c>
      <c r="C69" s="27" t="s">
        <v>126</v>
      </c>
      <c r="D69" s="20">
        <v>569100</v>
      </c>
      <c r="E69" s="74">
        <v>628479.48</v>
      </c>
      <c r="F69" s="78">
        <f t="shared" si="0"/>
        <v>110.43392725355825</v>
      </c>
      <c r="G69" s="4"/>
    </row>
    <row r="70" spans="1:7" ht="42">
      <c r="A70" s="25" t="s">
        <v>127</v>
      </c>
      <c r="B70" s="26" t="s">
        <v>22</v>
      </c>
      <c r="C70" s="27" t="s">
        <v>128</v>
      </c>
      <c r="D70" s="20">
        <v>335400</v>
      </c>
      <c r="E70" s="74">
        <v>514921.88</v>
      </c>
      <c r="F70" s="78">
        <f t="shared" si="0"/>
        <v>153.5247107930829</v>
      </c>
      <c r="G70" s="4"/>
    </row>
    <row r="71" spans="1:7" ht="62.4">
      <c r="A71" s="25" t="s">
        <v>129</v>
      </c>
      <c r="B71" s="26" t="s">
        <v>22</v>
      </c>
      <c r="C71" s="27" t="s">
        <v>130</v>
      </c>
      <c r="D71" s="20">
        <v>11700</v>
      </c>
      <c r="E71" s="74">
        <v>243762.63</v>
      </c>
      <c r="F71" s="78">
        <f t="shared" si="0"/>
        <v>2083.4412820512821</v>
      </c>
      <c r="G71" s="4"/>
    </row>
    <row r="72" spans="1:7" ht="52.2">
      <c r="A72" s="25" t="s">
        <v>131</v>
      </c>
      <c r="B72" s="26" t="s">
        <v>22</v>
      </c>
      <c r="C72" s="27" t="s">
        <v>132</v>
      </c>
      <c r="D72" s="20">
        <v>323700</v>
      </c>
      <c r="E72" s="74">
        <v>271159.25</v>
      </c>
      <c r="F72" s="78">
        <f t="shared" si="0"/>
        <v>83.76869014519616</v>
      </c>
      <c r="G72" s="4"/>
    </row>
    <row r="73" spans="1:7" ht="52.2">
      <c r="A73" s="25" t="s">
        <v>133</v>
      </c>
      <c r="B73" s="26" t="s">
        <v>22</v>
      </c>
      <c r="C73" s="27" t="s">
        <v>134</v>
      </c>
      <c r="D73" s="20" t="s">
        <v>24</v>
      </c>
      <c r="E73" s="74" t="s">
        <v>24</v>
      </c>
      <c r="F73" s="78" t="e">
        <f t="shared" si="0"/>
        <v>#VALUE!</v>
      </c>
      <c r="G73" s="4"/>
    </row>
    <row r="74" spans="1:7" ht="52.2">
      <c r="A74" s="25" t="s">
        <v>135</v>
      </c>
      <c r="B74" s="26" t="s">
        <v>22</v>
      </c>
      <c r="C74" s="27" t="s">
        <v>136</v>
      </c>
      <c r="D74" s="20" t="s">
        <v>24</v>
      </c>
      <c r="E74" s="74" t="s">
        <v>24</v>
      </c>
      <c r="F74" s="78" t="e">
        <f t="shared" si="0"/>
        <v>#VALUE!</v>
      </c>
      <c r="G74" s="4"/>
    </row>
    <row r="75" spans="1:7" ht="52.2">
      <c r="A75" s="25" t="s">
        <v>137</v>
      </c>
      <c r="B75" s="26" t="s">
        <v>22</v>
      </c>
      <c r="C75" s="27" t="s">
        <v>138</v>
      </c>
      <c r="D75" s="20">
        <v>233700</v>
      </c>
      <c r="E75" s="74">
        <v>113557.6</v>
      </c>
      <c r="F75" s="78">
        <f t="shared" si="0"/>
        <v>48.591185280273855</v>
      </c>
      <c r="G75" s="4"/>
    </row>
    <row r="76" spans="1:7" ht="42">
      <c r="A76" s="25" t="s">
        <v>139</v>
      </c>
      <c r="B76" s="26" t="s">
        <v>22</v>
      </c>
      <c r="C76" s="27" t="s">
        <v>140</v>
      </c>
      <c r="D76" s="20">
        <v>233700</v>
      </c>
      <c r="E76" s="74">
        <v>113557.6</v>
      </c>
      <c r="F76" s="78">
        <f t="shared" si="0"/>
        <v>48.591185280273855</v>
      </c>
      <c r="G76" s="4"/>
    </row>
    <row r="77" spans="1:7" ht="42">
      <c r="A77" s="25" t="s">
        <v>141</v>
      </c>
      <c r="B77" s="26" t="s">
        <v>22</v>
      </c>
      <c r="C77" s="27" t="s">
        <v>142</v>
      </c>
      <c r="D77" s="20" t="s">
        <v>24</v>
      </c>
      <c r="E77" s="74" t="s">
        <v>24</v>
      </c>
      <c r="F77" s="78" t="e">
        <f t="shared" si="0"/>
        <v>#VALUE!</v>
      </c>
      <c r="G77" s="4"/>
    </row>
    <row r="78" spans="1:7" ht="52.2">
      <c r="A78" s="25" t="s">
        <v>143</v>
      </c>
      <c r="B78" s="26" t="s">
        <v>22</v>
      </c>
      <c r="C78" s="27" t="s">
        <v>144</v>
      </c>
      <c r="D78" s="20" t="s">
        <v>24</v>
      </c>
      <c r="E78" s="74" t="s">
        <v>24</v>
      </c>
      <c r="F78" s="78" t="e">
        <f t="shared" si="0"/>
        <v>#VALUE!</v>
      </c>
      <c r="G78" s="4"/>
    </row>
    <row r="79" spans="1:7" ht="52.2">
      <c r="A79" s="25" t="s">
        <v>145</v>
      </c>
      <c r="B79" s="26" t="s">
        <v>22</v>
      </c>
      <c r="C79" s="27" t="s">
        <v>146</v>
      </c>
      <c r="D79" s="20" t="s">
        <v>24</v>
      </c>
      <c r="E79" s="74" t="s">
        <v>24</v>
      </c>
      <c r="F79" s="78" t="e">
        <f t="shared" si="0"/>
        <v>#VALUE!</v>
      </c>
      <c r="G79" s="4"/>
    </row>
    <row r="80" spans="1:7" ht="52.2">
      <c r="A80" s="25" t="s">
        <v>147</v>
      </c>
      <c r="B80" s="26" t="s">
        <v>22</v>
      </c>
      <c r="C80" s="27" t="s">
        <v>148</v>
      </c>
      <c r="D80" s="20" t="s">
        <v>24</v>
      </c>
      <c r="E80" s="74" t="s">
        <v>24</v>
      </c>
      <c r="F80" s="78" t="e">
        <f t="shared" si="0"/>
        <v>#VALUE!</v>
      </c>
      <c r="G80" s="4"/>
    </row>
    <row r="81" spans="1:7">
      <c r="A81" s="25" t="s">
        <v>149</v>
      </c>
      <c r="B81" s="26" t="s">
        <v>22</v>
      </c>
      <c r="C81" s="27" t="s">
        <v>150</v>
      </c>
      <c r="D81" s="20">
        <v>500000</v>
      </c>
      <c r="E81" s="74">
        <v>311183.73</v>
      </c>
      <c r="F81" s="78">
        <f t="shared" ref="F81:F144" si="1">E81/D81*100</f>
        <v>62.236745999999997</v>
      </c>
      <c r="G81" s="4"/>
    </row>
    <row r="82" spans="1:7">
      <c r="A82" s="25" t="s">
        <v>151</v>
      </c>
      <c r="B82" s="26" t="s">
        <v>22</v>
      </c>
      <c r="C82" s="27" t="s">
        <v>152</v>
      </c>
      <c r="D82" s="20">
        <v>500000</v>
      </c>
      <c r="E82" s="74">
        <v>311183.73</v>
      </c>
      <c r="F82" s="78">
        <f t="shared" si="1"/>
        <v>62.236745999999997</v>
      </c>
      <c r="G82" s="4"/>
    </row>
    <row r="83" spans="1:7" ht="21.6">
      <c r="A83" s="25" t="s">
        <v>153</v>
      </c>
      <c r="B83" s="26" t="s">
        <v>22</v>
      </c>
      <c r="C83" s="27" t="s">
        <v>154</v>
      </c>
      <c r="D83" s="20">
        <v>9000</v>
      </c>
      <c r="E83" s="74">
        <v>13186.44</v>
      </c>
      <c r="F83" s="78">
        <f t="shared" si="1"/>
        <v>146.51599999999999</v>
      </c>
      <c r="G83" s="4"/>
    </row>
    <row r="84" spans="1:7">
      <c r="A84" s="25" t="s">
        <v>155</v>
      </c>
      <c r="B84" s="26" t="s">
        <v>22</v>
      </c>
      <c r="C84" s="27" t="s">
        <v>156</v>
      </c>
      <c r="D84" s="20">
        <v>500</v>
      </c>
      <c r="E84" s="74">
        <v>125353.36</v>
      </c>
      <c r="F84" s="78">
        <f t="shared" si="1"/>
        <v>25070.671999999999</v>
      </c>
      <c r="G84" s="4"/>
    </row>
    <row r="85" spans="1:7">
      <c r="A85" s="25" t="s">
        <v>157</v>
      </c>
      <c r="B85" s="26" t="s">
        <v>22</v>
      </c>
      <c r="C85" s="27" t="s">
        <v>158</v>
      </c>
      <c r="D85" s="20">
        <v>490500</v>
      </c>
      <c r="E85" s="74">
        <v>172643.93</v>
      </c>
      <c r="F85" s="78">
        <f t="shared" si="1"/>
        <v>35.197539245667684</v>
      </c>
      <c r="G85" s="4"/>
    </row>
    <row r="86" spans="1:7">
      <c r="A86" s="25" t="s">
        <v>159</v>
      </c>
      <c r="B86" s="26" t="s">
        <v>22</v>
      </c>
      <c r="C86" s="27" t="s">
        <v>160</v>
      </c>
      <c r="D86" s="20">
        <v>337000</v>
      </c>
      <c r="E86" s="74">
        <v>172643.93</v>
      </c>
      <c r="F86" s="78">
        <f t="shared" si="1"/>
        <v>51.229652818991099</v>
      </c>
      <c r="G86" s="4"/>
    </row>
    <row r="87" spans="1:7">
      <c r="A87" s="25" t="s">
        <v>161</v>
      </c>
      <c r="B87" s="26" t="s">
        <v>22</v>
      </c>
      <c r="C87" s="27" t="s">
        <v>162</v>
      </c>
      <c r="D87" s="20">
        <v>153500</v>
      </c>
      <c r="E87" s="74" t="s">
        <v>24</v>
      </c>
      <c r="F87" s="78" t="e">
        <f t="shared" si="1"/>
        <v>#VALUE!</v>
      </c>
      <c r="G87" s="4"/>
    </row>
    <row r="88" spans="1:7" ht="21.6">
      <c r="A88" s="25" t="s">
        <v>163</v>
      </c>
      <c r="B88" s="26" t="s">
        <v>22</v>
      </c>
      <c r="C88" s="27" t="s">
        <v>164</v>
      </c>
      <c r="D88" s="20">
        <v>111000</v>
      </c>
      <c r="E88" s="74">
        <v>174584.45</v>
      </c>
      <c r="F88" s="78">
        <f t="shared" si="1"/>
        <v>157.2832882882883</v>
      </c>
      <c r="G88" s="4"/>
    </row>
    <row r="89" spans="1:7">
      <c r="A89" s="25" t="s">
        <v>165</v>
      </c>
      <c r="B89" s="26" t="s">
        <v>22</v>
      </c>
      <c r="C89" s="27" t="s">
        <v>166</v>
      </c>
      <c r="D89" s="20">
        <v>11000</v>
      </c>
      <c r="E89" s="74" t="s">
        <v>24</v>
      </c>
      <c r="F89" s="78" t="e">
        <f t="shared" si="1"/>
        <v>#VALUE!</v>
      </c>
      <c r="G89" s="4"/>
    </row>
    <row r="90" spans="1:7">
      <c r="A90" s="25" t="s">
        <v>167</v>
      </c>
      <c r="B90" s="26" t="s">
        <v>22</v>
      </c>
      <c r="C90" s="27" t="s">
        <v>168</v>
      </c>
      <c r="D90" s="20">
        <v>11000</v>
      </c>
      <c r="E90" s="74" t="s">
        <v>24</v>
      </c>
      <c r="F90" s="78" t="e">
        <f t="shared" si="1"/>
        <v>#VALUE!</v>
      </c>
      <c r="G90" s="4"/>
    </row>
    <row r="91" spans="1:7" ht="21.6">
      <c r="A91" s="25" t="s">
        <v>169</v>
      </c>
      <c r="B91" s="26" t="s">
        <v>22</v>
      </c>
      <c r="C91" s="27" t="s">
        <v>170</v>
      </c>
      <c r="D91" s="20">
        <v>11000</v>
      </c>
      <c r="E91" s="74" t="s">
        <v>24</v>
      </c>
      <c r="F91" s="78" t="e">
        <f t="shared" si="1"/>
        <v>#VALUE!</v>
      </c>
      <c r="G91" s="4"/>
    </row>
    <row r="92" spans="1:7">
      <c r="A92" s="25" t="s">
        <v>171</v>
      </c>
      <c r="B92" s="26" t="s">
        <v>22</v>
      </c>
      <c r="C92" s="27" t="s">
        <v>172</v>
      </c>
      <c r="D92" s="20">
        <v>100000</v>
      </c>
      <c r="E92" s="74">
        <v>174584.45</v>
      </c>
      <c r="F92" s="78">
        <f t="shared" si="1"/>
        <v>174.58445</v>
      </c>
      <c r="G92" s="4"/>
    </row>
    <row r="93" spans="1:7">
      <c r="A93" s="25" t="s">
        <v>173</v>
      </c>
      <c r="B93" s="26" t="s">
        <v>22</v>
      </c>
      <c r="C93" s="27" t="s">
        <v>174</v>
      </c>
      <c r="D93" s="20">
        <v>100000</v>
      </c>
      <c r="E93" s="74">
        <v>174584.45</v>
      </c>
      <c r="F93" s="78">
        <f t="shared" si="1"/>
        <v>174.58445</v>
      </c>
      <c r="G93" s="4"/>
    </row>
    <row r="94" spans="1:7" ht="21.6">
      <c r="A94" s="25" t="s">
        <v>175</v>
      </c>
      <c r="B94" s="26" t="s">
        <v>22</v>
      </c>
      <c r="C94" s="27" t="s">
        <v>176</v>
      </c>
      <c r="D94" s="20">
        <v>100000</v>
      </c>
      <c r="E94" s="74">
        <v>174584.45</v>
      </c>
      <c r="F94" s="78">
        <f t="shared" si="1"/>
        <v>174.58445</v>
      </c>
      <c r="G94" s="4"/>
    </row>
    <row r="95" spans="1:7" ht="21.6">
      <c r="A95" s="25" t="s">
        <v>177</v>
      </c>
      <c r="B95" s="26" t="s">
        <v>22</v>
      </c>
      <c r="C95" s="27" t="s">
        <v>178</v>
      </c>
      <c r="D95" s="20" t="s">
        <v>24</v>
      </c>
      <c r="E95" s="74" t="s">
        <v>24</v>
      </c>
      <c r="F95" s="78" t="e">
        <f t="shared" si="1"/>
        <v>#VALUE!</v>
      </c>
      <c r="G95" s="4"/>
    </row>
    <row r="96" spans="1:7" ht="21.6">
      <c r="A96" s="25" t="s">
        <v>179</v>
      </c>
      <c r="B96" s="26" t="s">
        <v>22</v>
      </c>
      <c r="C96" s="27" t="s">
        <v>180</v>
      </c>
      <c r="D96" s="20">
        <v>1330000</v>
      </c>
      <c r="E96" s="74">
        <v>1200364.49</v>
      </c>
      <c r="F96" s="78">
        <f t="shared" si="1"/>
        <v>90.252969172932325</v>
      </c>
      <c r="G96" s="4"/>
    </row>
    <row r="97" spans="1:7" ht="52.2">
      <c r="A97" s="25" t="s">
        <v>181</v>
      </c>
      <c r="B97" s="26" t="s">
        <v>22</v>
      </c>
      <c r="C97" s="27" t="s">
        <v>182</v>
      </c>
      <c r="D97" s="20">
        <v>213700</v>
      </c>
      <c r="E97" s="74" t="s">
        <v>24</v>
      </c>
      <c r="F97" s="78" t="e">
        <f t="shared" si="1"/>
        <v>#VALUE!</v>
      </c>
      <c r="G97" s="4"/>
    </row>
    <row r="98" spans="1:7" ht="62.4">
      <c r="A98" s="25" t="s">
        <v>183</v>
      </c>
      <c r="B98" s="26" t="s">
        <v>22</v>
      </c>
      <c r="C98" s="27" t="s">
        <v>184</v>
      </c>
      <c r="D98" s="20">
        <v>213700</v>
      </c>
      <c r="E98" s="74" t="s">
        <v>24</v>
      </c>
      <c r="F98" s="78" t="e">
        <f t="shared" si="1"/>
        <v>#VALUE!</v>
      </c>
      <c r="G98" s="4"/>
    </row>
    <row r="99" spans="1:7" ht="62.4">
      <c r="A99" s="25" t="s">
        <v>185</v>
      </c>
      <c r="B99" s="26" t="s">
        <v>22</v>
      </c>
      <c r="C99" s="27" t="s">
        <v>186</v>
      </c>
      <c r="D99" s="20">
        <v>213700</v>
      </c>
      <c r="E99" s="74" t="s">
        <v>24</v>
      </c>
      <c r="F99" s="78" t="e">
        <f t="shared" si="1"/>
        <v>#VALUE!</v>
      </c>
      <c r="G99" s="4"/>
    </row>
    <row r="100" spans="1:7" ht="52.2">
      <c r="A100" s="25" t="s">
        <v>187</v>
      </c>
      <c r="B100" s="26" t="s">
        <v>22</v>
      </c>
      <c r="C100" s="27" t="s">
        <v>188</v>
      </c>
      <c r="D100" s="20" t="s">
        <v>24</v>
      </c>
      <c r="E100" s="74" t="s">
        <v>24</v>
      </c>
      <c r="F100" s="78" t="e">
        <f t="shared" si="1"/>
        <v>#VALUE!</v>
      </c>
      <c r="G100" s="4"/>
    </row>
    <row r="101" spans="1:7" ht="52.2">
      <c r="A101" s="25" t="s">
        <v>189</v>
      </c>
      <c r="B101" s="26" t="s">
        <v>22</v>
      </c>
      <c r="C101" s="27" t="s">
        <v>190</v>
      </c>
      <c r="D101" s="20" t="s">
        <v>24</v>
      </c>
      <c r="E101" s="74" t="s">
        <v>24</v>
      </c>
      <c r="F101" s="78" t="e">
        <f t="shared" si="1"/>
        <v>#VALUE!</v>
      </c>
      <c r="G101" s="4"/>
    </row>
    <row r="102" spans="1:7" ht="62.4">
      <c r="A102" s="25" t="s">
        <v>191</v>
      </c>
      <c r="B102" s="26" t="s">
        <v>22</v>
      </c>
      <c r="C102" s="27" t="s">
        <v>192</v>
      </c>
      <c r="D102" s="20" t="s">
        <v>24</v>
      </c>
      <c r="E102" s="74" t="s">
        <v>24</v>
      </c>
      <c r="F102" s="78" t="e">
        <f t="shared" si="1"/>
        <v>#VALUE!</v>
      </c>
      <c r="G102" s="4"/>
    </row>
    <row r="103" spans="1:7" ht="62.4">
      <c r="A103" s="25" t="s">
        <v>193</v>
      </c>
      <c r="B103" s="26" t="s">
        <v>22</v>
      </c>
      <c r="C103" s="27" t="s">
        <v>194</v>
      </c>
      <c r="D103" s="20" t="s">
        <v>24</v>
      </c>
      <c r="E103" s="74" t="s">
        <v>24</v>
      </c>
      <c r="F103" s="78" t="e">
        <f t="shared" si="1"/>
        <v>#VALUE!</v>
      </c>
      <c r="G103" s="4"/>
    </row>
    <row r="104" spans="1:7" ht="21.6">
      <c r="A104" s="25" t="s">
        <v>195</v>
      </c>
      <c r="B104" s="26" t="s">
        <v>22</v>
      </c>
      <c r="C104" s="27" t="s">
        <v>196</v>
      </c>
      <c r="D104" s="20">
        <v>1116300</v>
      </c>
      <c r="E104" s="74">
        <v>1200364.49</v>
      </c>
      <c r="F104" s="78">
        <f t="shared" si="1"/>
        <v>107.53063602974112</v>
      </c>
      <c r="G104" s="4"/>
    </row>
    <row r="105" spans="1:7" ht="21.6">
      <c r="A105" s="25" t="s">
        <v>197</v>
      </c>
      <c r="B105" s="26" t="s">
        <v>22</v>
      </c>
      <c r="C105" s="27" t="s">
        <v>198</v>
      </c>
      <c r="D105" s="20">
        <v>1116300</v>
      </c>
      <c r="E105" s="74">
        <v>1200364.49</v>
      </c>
      <c r="F105" s="78">
        <f t="shared" si="1"/>
        <v>107.53063602974112</v>
      </c>
      <c r="G105" s="4"/>
    </row>
    <row r="106" spans="1:7" ht="42">
      <c r="A106" s="25" t="s">
        <v>199</v>
      </c>
      <c r="B106" s="26" t="s">
        <v>22</v>
      </c>
      <c r="C106" s="27" t="s">
        <v>200</v>
      </c>
      <c r="D106" s="20">
        <v>689000</v>
      </c>
      <c r="E106" s="74">
        <v>1126963.32</v>
      </c>
      <c r="F106" s="78">
        <f t="shared" si="1"/>
        <v>163.56506821480409</v>
      </c>
      <c r="G106" s="4"/>
    </row>
    <row r="107" spans="1:7" ht="31.8">
      <c r="A107" s="25" t="s">
        <v>201</v>
      </c>
      <c r="B107" s="26" t="s">
        <v>22</v>
      </c>
      <c r="C107" s="27" t="s">
        <v>202</v>
      </c>
      <c r="D107" s="20">
        <v>427300</v>
      </c>
      <c r="E107" s="74">
        <v>73401.17</v>
      </c>
      <c r="F107" s="78">
        <f t="shared" si="1"/>
        <v>17.177900772291128</v>
      </c>
      <c r="G107" s="4"/>
    </row>
    <row r="108" spans="1:7" ht="31.8">
      <c r="A108" s="25" t="s">
        <v>203</v>
      </c>
      <c r="B108" s="26" t="s">
        <v>22</v>
      </c>
      <c r="C108" s="27" t="s">
        <v>204</v>
      </c>
      <c r="D108" s="20" t="s">
        <v>24</v>
      </c>
      <c r="E108" s="74" t="s">
        <v>24</v>
      </c>
      <c r="F108" s="78" t="e">
        <f t="shared" si="1"/>
        <v>#VALUE!</v>
      </c>
      <c r="G108" s="4"/>
    </row>
    <row r="109" spans="1:7" ht="31.8">
      <c r="A109" s="25" t="s">
        <v>205</v>
      </c>
      <c r="B109" s="26" t="s">
        <v>22</v>
      </c>
      <c r="C109" s="27" t="s">
        <v>206</v>
      </c>
      <c r="D109" s="20" t="s">
        <v>24</v>
      </c>
      <c r="E109" s="74" t="s">
        <v>24</v>
      </c>
      <c r="F109" s="78" t="e">
        <f t="shared" si="1"/>
        <v>#VALUE!</v>
      </c>
      <c r="G109" s="4"/>
    </row>
    <row r="110" spans="1:7">
      <c r="A110" s="25" t="s">
        <v>207</v>
      </c>
      <c r="B110" s="26" t="s">
        <v>22</v>
      </c>
      <c r="C110" s="27" t="s">
        <v>208</v>
      </c>
      <c r="D110" s="20">
        <v>533400</v>
      </c>
      <c r="E110" s="74">
        <v>559643.55000000005</v>
      </c>
      <c r="F110" s="78">
        <f t="shared" si="1"/>
        <v>104.92005061867266</v>
      </c>
      <c r="G110" s="4"/>
    </row>
    <row r="111" spans="1:7" ht="21.6">
      <c r="A111" s="25" t="s">
        <v>209</v>
      </c>
      <c r="B111" s="26" t="s">
        <v>22</v>
      </c>
      <c r="C111" s="27" t="s">
        <v>210</v>
      </c>
      <c r="D111" s="20">
        <v>532300</v>
      </c>
      <c r="E111" s="74">
        <v>557050.63</v>
      </c>
      <c r="F111" s="78">
        <f t="shared" si="1"/>
        <v>104.64975201953786</v>
      </c>
      <c r="G111" s="4"/>
    </row>
    <row r="112" spans="1:7" ht="31.8">
      <c r="A112" s="25" t="s">
        <v>211</v>
      </c>
      <c r="B112" s="26" t="s">
        <v>22</v>
      </c>
      <c r="C112" s="27" t="s">
        <v>212</v>
      </c>
      <c r="D112" s="20">
        <v>73300</v>
      </c>
      <c r="E112" s="74">
        <v>18108.98</v>
      </c>
      <c r="F112" s="78">
        <f t="shared" si="1"/>
        <v>24.705293315143244</v>
      </c>
      <c r="G112" s="4"/>
    </row>
    <row r="113" spans="1:7" ht="52.2">
      <c r="A113" s="25" t="s">
        <v>213</v>
      </c>
      <c r="B113" s="26" t="s">
        <v>22</v>
      </c>
      <c r="C113" s="27" t="s">
        <v>214</v>
      </c>
      <c r="D113" s="20">
        <v>73300</v>
      </c>
      <c r="E113" s="74">
        <v>18108.98</v>
      </c>
      <c r="F113" s="78">
        <f t="shared" si="1"/>
        <v>24.705293315143244</v>
      </c>
      <c r="G113" s="4"/>
    </row>
    <row r="114" spans="1:7" ht="52.2">
      <c r="A114" s="25" t="s">
        <v>215</v>
      </c>
      <c r="B114" s="26" t="s">
        <v>22</v>
      </c>
      <c r="C114" s="27" t="s">
        <v>216</v>
      </c>
      <c r="D114" s="20">
        <v>23000</v>
      </c>
      <c r="E114" s="74">
        <v>6000</v>
      </c>
      <c r="F114" s="78">
        <f t="shared" si="1"/>
        <v>26.086956521739129</v>
      </c>
      <c r="G114" s="4"/>
    </row>
    <row r="115" spans="1:7" ht="62.4">
      <c r="A115" s="25" t="s">
        <v>217</v>
      </c>
      <c r="B115" s="26" t="s">
        <v>22</v>
      </c>
      <c r="C115" s="27" t="s">
        <v>218</v>
      </c>
      <c r="D115" s="20">
        <v>23000</v>
      </c>
      <c r="E115" s="74">
        <v>6000</v>
      </c>
      <c r="F115" s="78">
        <f t="shared" si="1"/>
        <v>26.086956521739129</v>
      </c>
      <c r="G115" s="4"/>
    </row>
    <row r="116" spans="1:7" ht="42">
      <c r="A116" s="25" t="s">
        <v>219</v>
      </c>
      <c r="B116" s="26" t="s">
        <v>22</v>
      </c>
      <c r="C116" s="27" t="s">
        <v>220</v>
      </c>
      <c r="D116" s="20">
        <v>344500</v>
      </c>
      <c r="E116" s="74">
        <v>459047.41</v>
      </c>
      <c r="F116" s="78">
        <f t="shared" si="1"/>
        <v>133.25033671988388</v>
      </c>
      <c r="G116" s="4"/>
    </row>
    <row r="117" spans="1:7" ht="52.2">
      <c r="A117" s="25" t="s">
        <v>221</v>
      </c>
      <c r="B117" s="26" t="s">
        <v>22</v>
      </c>
      <c r="C117" s="27" t="s">
        <v>222</v>
      </c>
      <c r="D117" s="20">
        <v>344500</v>
      </c>
      <c r="E117" s="74">
        <v>459047.41</v>
      </c>
      <c r="F117" s="78">
        <f t="shared" si="1"/>
        <v>133.25033671988388</v>
      </c>
      <c r="G117" s="4"/>
    </row>
    <row r="118" spans="1:7" ht="42">
      <c r="A118" s="25" t="s">
        <v>223</v>
      </c>
      <c r="B118" s="26" t="s">
        <v>22</v>
      </c>
      <c r="C118" s="27" t="s">
        <v>224</v>
      </c>
      <c r="D118" s="20">
        <v>10000</v>
      </c>
      <c r="E118" s="74">
        <v>7000</v>
      </c>
      <c r="F118" s="78">
        <f t="shared" si="1"/>
        <v>70</v>
      </c>
      <c r="G118" s="4"/>
    </row>
    <row r="119" spans="1:7" ht="52.2">
      <c r="A119" s="25" t="s">
        <v>225</v>
      </c>
      <c r="B119" s="26" t="s">
        <v>22</v>
      </c>
      <c r="C119" s="27" t="s">
        <v>226</v>
      </c>
      <c r="D119" s="20">
        <v>10000</v>
      </c>
      <c r="E119" s="74">
        <v>7000</v>
      </c>
      <c r="F119" s="78">
        <f t="shared" si="1"/>
        <v>70</v>
      </c>
      <c r="G119" s="4"/>
    </row>
    <row r="120" spans="1:7" ht="42">
      <c r="A120" s="25" t="s">
        <v>227</v>
      </c>
      <c r="B120" s="26" t="s">
        <v>22</v>
      </c>
      <c r="C120" s="27" t="s">
        <v>228</v>
      </c>
      <c r="D120" s="20">
        <v>2000</v>
      </c>
      <c r="E120" s="74">
        <v>2000</v>
      </c>
      <c r="F120" s="78">
        <f t="shared" si="1"/>
        <v>100</v>
      </c>
      <c r="G120" s="4"/>
    </row>
    <row r="121" spans="1:7" ht="52.2">
      <c r="A121" s="25" t="s">
        <v>229</v>
      </c>
      <c r="B121" s="26" t="s">
        <v>22</v>
      </c>
      <c r="C121" s="27" t="s">
        <v>230</v>
      </c>
      <c r="D121" s="20">
        <v>2000</v>
      </c>
      <c r="E121" s="74">
        <v>2000</v>
      </c>
      <c r="F121" s="78">
        <f t="shared" si="1"/>
        <v>100</v>
      </c>
      <c r="G121" s="4"/>
    </row>
    <row r="122" spans="1:7" ht="31.8">
      <c r="A122" s="25" t="s">
        <v>231</v>
      </c>
      <c r="B122" s="26" t="s">
        <v>22</v>
      </c>
      <c r="C122" s="27" t="s">
        <v>232</v>
      </c>
      <c r="D122" s="20">
        <v>6000</v>
      </c>
      <c r="E122" s="74">
        <v>6000</v>
      </c>
      <c r="F122" s="78">
        <f t="shared" si="1"/>
        <v>100</v>
      </c>
      <c r="G122" s="4"/>
    </row>
    <row r="123" spans="1:7" ht="52.2">
      <c r="A123" s="25" t="s">
        <v>233</v>
      </c>
      <c r="B123" s="26" t="s">
        <v>22</v>
      </c>
      <c r="C123" s="27" t="s">
        <v>234</v>
      </c>
      <c r="D123" s="20">
        <v>6000</v>
      </c>
      <c r="E123" s="74">
        <v>6000</v>
      </c>
      <c r="F123" s="78">
        <f t="shared" si="1"/>
        <v>100</v>
      </c>
      <c r="G123" s="4"/>
    </row>
    <row r="124" spans="1:7" ht="52.2">
      <c r="A124" s="25" t="s">
        <v>235</v>
      </c>
      <c r="B124" s="26" t="s">
        <v>22</v>
      </c>
      <c r="C124" s="27" t="s">
        <v>236</v>
      </c>
      <c r="D124" s="20">
        <v>6500</v>
      </c>
      <c r="E124" s="74">
        <v>28395.37</v>
      </c>
      <c r="F124" s="78">
        <f t="shared" si="1"/>
        <v>436.85184615384617</v>
      </c>
      <c r="G124" s="4"/>
    </row>
    <row r="125" spans="1:7" ht="62.4">
      <c r="A125" s="25" t="s">
        <v>237</v>
      </c>
      <c r="B125" s="26" t="s">
        <v>22</v>
      </c>
      <c r="C125" s="27" t="s">
        <v>238</v>
      </c>
      <c r="D125" s="20">
        <v>6500</v>
      </c>
      <c r="E125" s="74">
        <v>28395.37</v>
      </c>
      <c r="F125" s="78">
        <f t="shared" si="1"/>
        <v>436.85184615384617</v>
      </c>
      <c r="G125" s="4"/>
    </row>
    <row r="126" spans="1:7" ht="42">
      <c r="A126" s="25" t="s">
        <v>239</v>
      </c>
      <c r="B126" s="26" t="s">
        <v>22</v>
      </c>
      <c r="C126" s="27" t="s">
        <v>240</v>
      </c>
      <c r="D126" s="20">
        <v>1000</v>
      </c>
      <c r="E126" s="74">
        <v>1000</v>
      </c>
      <c r="F126" s="78">
        <f t="shared" si="1"/>
        <v>100</v>
      </c>
      <c r="G126" s="4"/>
    </row>
    <row r="127" spans="1:7" ht="52.2">
      <c r="A127" s="25" t="s">
        <v>241</v>
      </c>
      <c r="B127" s="26" t="s">
        <v>22</v>
      </c>
      <c r="C127" s="27" t="s">
        <v>242</v>
      </c>
      <c r="D127" s="20">
        <v>1000</v>
      </c>
      <c r="E127" s="74">
        <v>1000</v>
      </c>
      <c r="F127" s="78">
        <f t="shared" si="1"/>
        <v>100</v>
      </c>
      <c r="G127" s="4"/>
    </row>
    <row r="128" spans="1:7" ht="62.4">
      <c r="A128" s="25" t="s">
        <v>243</v>
      </c>
      <c r="B128" s="26" t="s">
        <v>22</v>
      </c>
      <c r="C128" s="27" t="s">
        <v>244</v>
      </c>
      <c r="D128" s="20">
        <v>20000</v>
      </c>
      <c r="E128" s="74">
        <v>10000</v>
      </c>
      <c r="F128" s="78">
        <f t="shared" si="1"/>
        <v>50</v>
      </c>
      <c r="G128" s="4"/>
    </row>
    <row r="129" spans="1:7" ht="82.8">
      <c r="A129" s="25" t="s">
        <v>245</v>
      </c>
      <c r="B129" s="26" t="s">
        <v>22</v>
      </c>
      <c r="C129" s="27" t="s">
        <v>246</v>
      </c>
      <c r="D129" s="20">
        <v>20000</v>
      </c>
      <c r="E129" s="74">
        <v>10000</v>
      </c>
      <c r="F129" s="78">
        <f t="shared" si="1"/>
        <v>50</v>
      </c>
      <c r="G129" s="4"/>
    </row>
    <row r="130" spans="1:7" ht="31.8">
      <c r="A130" s="25" t="s">
        <v>247</v>
      </c>
      <c r="B130" s="26" t="s">
        <v>22</v>
      </c>
      <c r="C130" s="27" t="s">
        <v>248</v>
      </c>
      <c r="D130" s="20">
        <v>36000</v>
      </c>
      <c r="E130" s="74">
        <v>2988.69</v>
      </c>
      <c r="F130" s="78">
        <f t="shared" si="1"/>
        <v>8.3019166666666671</v>
      </c>
      <c r="G130" s="4"/>
    </row>
    <row r="131" spans="1:7" ht="52.2">
      <c r="A131" s="25" t="s">
        <v>249</v>
      </c>
      <c r="B131" s="26" t="s">
        <v>22</v>
      </c>
      <c r="C131" s="27" t="s">
        <v>250</v>
      </c>
      <c r="D131" s="20">
        <v>36000</v>
      </c>
      <c r="E131" s="74">
        <v>2988.69</v>
      </c>
      <c r="F131" s="78">
        <f t="shared" si="1"/>
        <v>8.3019166666666671</v>
      </c>
      <c r="G131" s="4"/>
    </row>
    <row r="132" spans="1:7" ht="42">
      <c r="A132" s="25" t="s">
        <v>251</v>
      </c>
      <c r="B132" s="26" t="s">
        <v>22</v>
      </c>
      <c r="C132" s="27" t="s">
        <v>252</v>
      </c>
      <c r="D132" s="20">
        <v>10000</v>
      </c>
      <c r="E132" s="74">
        <v>16510.18</v>
      </c>
      <c r="F132" s="78">
        <f t="shared" si="1"/>
        <v>165.1018</v>
      </c>
      <c r="G132" s="4"/>
    </row>
    <row r="133" spans="1:7" ht="62.4">
      <c r="A133" s="25" t="s">
        <v>253</v>
      </c>
      <c r="B133" s="26" t="s">
        <v>22</v>
      </c>
      <c r="C133" s="27" t="s">
        <v>254</v>
      </c>
      <c r="D133" s="20">
        <v>10000</v>
      </c>
      <c r="E133" s="74">
        <v>16510.18</v>
      </c>
      <c r="F133" s="78">
        <f t="shared" si="1"/>
        <v>165.1018</v>
      </c>
      <c r="G133" s="4"/>
    </row>
    <row r="134" spans="1:7" ht="72.599999999999994">
      <c r="A134" s="25" t="s">
        <v>255</v>
      </c>
      <c r="B134" s="26" t="s">
        <v>22</v>
      </c>
      <c r="C134" s="27" t="s">
        <v>256</v>
      </c>
      <c r="D134" s="20">
        <v>1000</v>
      </c>
      <c r="E134" s="74">
        <v>2841.6</v>
      </c>
      <c r="F134" s="78">
        <f t="shared" si="1"/>
        <v>284.16000000000003</v>
      </c>
      <c r="G134" s="4"/>
    </row>
    <row r="135" spans="1:7" ht="42">
      <c r="A135" s="25" t="s">
        <v>257</v>
      </c>
      <c r="B135" s="26" t="s">
        <v>22</v>
      </c>
      <c r="C135" s="27" t="s">
        <v>258</v>
      </c>
      <c r="D135" s="20">
        <v>1000</v>
      </c>
      <c r="E135" s="74">
        <v>2841.6</v>
      </c>
      <c r="F135" s="78">
        <f t="shared" si="1"/>
        <v>284.16000000000003</v>
      </c>
      <c r="G135" s="4"/>
    </row>
    <row r="136" spans="1:7" ht="52.2">
      <c r="A136" s="25" t="s">
        <v>259</v>
      </c>
      <c r="B136" s="26" t="s">
        <v>22</v>
      </c>
      <c r="C136" s="27" t="s">
        <v>260</v>
      </c>
      <c r="D136" s="20">
        <v>1000</v>
      </c>
      <c r="E136" s="74">
        <v>2841.6</v>
      </c>
      <c r="F136" s="78">
        <f t="shared" si="1"/>
        <v>284.16000000000003</v>
      </c>
      <c r="G136" s="4"/>
    </row>
    <row r="137" spans="1:7" ht="52.2">
      <c r="A137" s="25" t="s">
        <v>261</v>
      </c>
      <c r="B137" s="26" t="s">
        <v>22</v>
      </c>
      <c r="C137" s="27" t="s">
        <v>262</v>
      </c>
      <c r="D137" s="20" t="s">
        <v>24</v>
      </c>
      <c r="E137" s="74" t="s">
        <v>24</v>
      </c>
      <c r="F137" s="78" t="e">
        <f t="shared" si="1"/>
        <v>#VALUE!</v>
      </c>
      <c r="G137" s="4"/>
    </row>
    <row r="138" spans="1:7">
      <c r="A138" s="25" t="s">
        <v>263</v>
      </c>
      <c r="B138" s="26" t="s">
        <v>22</v>
      </c>
      <c r="C138" s="27" t="s">
        <v>264</v>
      </c>
      <c r="D138" s="20">
        <v>100</v>
      </c>
      <c r="E138" s="74">
        <v>-248.68</v>
      </c>
      <c r="F138" s="78">
        <f t="shared" si="1"/>
        <v>-248.68</v>
      </c>
      <c r="G138" s="4"/>
    </row>
    <row r="139" spans="1:7" ht="31.8">
      <c r="A139" s="25" t="s">
        <v>265</v>
      </c>
      <c r="B139" s="26" t="s">
        <v>22</v>
      </c>
      <c r="C139" s="27" t="s">
        <v>266</v>
      </c>
      <c r="D139" s="20" t="s">
        <v>24</v>
      </c>
      <c r="E139" s="74" t="s">
        <v>24</v>
      </c>
      <c r="F139" s="78" t="e">
        <f t="shared" si="1"/>
        <v>#VALUE!</v>
      </c>
      <c r="G139" s="4"/>
    </row>
    <row r="140" spans="1:7" ht="42">
      <c r="A140" s="25" t="s">
        <v>267</v>
      </c>
      <c r="B140" s="26" t="s">
        <v>22</v>
      </c>
      <c r="C140" s="27" t="s">
        <v>268</v>
      </c>
      <c r="D140" s="20" t="s">
        <v>24</v>
      </c>
      <c r="E140" s="74" t="s">
        <v>24</v>
      </c>
      <c r="F140" s="78" t="e">
        <f t="shared" si="1"/>
        <v>#VALUE!</v>
      </c>
      <c r="G140" s="4"/>
    </row>
    <row r="141" spans="1:7" ht="42">
      <c r="A141" s="25" t="s">
        <v>269</v>
      </c>
      <c r="B141" s="26" t="s">
        <v>22</v>
      </c>
      <c r="C141" s="27" t="s">
        <v>270</v>
      </c>
      <c r="D141" s="20">
        <v>100</v>
      </c>
      <c r="E141" s="74">
        <v>-248.68</v>
      </c>
      <c r="F141" s="78">
        <f t="shared" si="1"/>
        <v>-248.68</v>
      </c>
      <c r="G141" s="4"/>
    </row>
    <row r="142" spans="1:7" ht="42">
      <c r="A142" s="25" t="s">
        <v>271</v>
      </c>
      <c r="B142" s="26" t="s">
        <v>22</v>
      </c>
      <c r="C142" s="27" t="s">
        <v>272</v>
      </c>
      <c r="D142" s="20">
        <v>50</v>
      </c>
      <c r="E142" s="74">
        <v>500</v>
      </c>
      <c r="F142" s="78">
        <f t="shared" si="1"/>
        <v>1000</v>
      </c>
      <c r="G142" s="4"/>
    </row>
    <row r="143" spans="1:7" ht="52.2">
      <c r="A143" s="25" t="s">
        <v>273</v>
      </c>
      <c r="B143" s="26" t="s">
        <v>22</v>
      </c>
      <c r="C143" s="27" t="s">
        <v>274</v>
      </c>
      <c r="D143" s="20">
        <v>50</v>
      </c>
      <c r="E143" s="74">
        <v>-748.68</v>
      </c>
      <c r="F143" s="78">
        <f t="shared" si="1"/>
        <v>-1497.36</v>
      </c>
      <c r="G143" s="4"/>
    </row>
    <row r="144" spans="1:7">
      <c r="A144" s="25" t="s">
        <v>275</v>
      </c>
      <c r="B144" s="26" t="s">
        <v>22</v>
      </c>
      <c r="C144" s="27" t="s">
        <v>276</v>
      </c>
      <c r="D144" s="20" t="s">
        <v>24</v>
      </c>
      <c r="E144" s="74">
        <v>7221.64</v>
      </c>
      <c r="F144" s="78" t="e">
        <f t="shared" si="1"/>
        <v>#VALUE!</v>
      </c>
      <c r="G144" s="4"/>
    </row>
    <row r="145" spans="1:7">
      <c r="A145" s="25" t="s">
        <v>277</v>
      </c>
      <c r="B145" s="26" t="s">
        <v>22</v>
      </c>
      <c r="C145" s="27" t="s">
        <v>278</v>
      </c>
      <c r="D145" s="20" t="s">
        <v>24</v>
      </c>
      <c r="E145" s="74">
        <v>7221.64</v>
      </c>
      <c r="F145" s="78" t="e">
        <f t="shared" ref="F145:F208" si="2">E145/D145*100</f>
        <v>#VALUE!</v>
      </c>
      <c r="G145" s="4"/>
    </row>
    <row r="146" spans="1:7" ht="21.6">
      <c r="A146" s="25" t="s">
        <v>279</v>
      </c>
      <c r="B146" s="26" t="s">
        <v>22</v>
      </c>
      <c r="C146" s="27" t="s">
        <v>280</v>
      </c>
      <c r="D146" s="20" t="s">
        <v>24</v>
      </c>
      <c r="E146" s="74">
        <v>7221.64</v>
      </c>
      <c r="F146" s="78" t="e">
        <f t="shared" si="2"/>
        <v>#VALUE!</v>
      </c>
      <c r="G146" s="4"/>
    </row>
    <row r="147" spans="1:7">
      <c r="A147" s="25" t="s">
        <v>281</v>
      </c>
      <c r="B147" s="26" t="s">
        <v>22</v>
      </c>
      <c r="C147" s="27" t="s">
        <v>282</v>
      </c>
      <c r="D147" s="20" t="s">
        <v>24</v>
      </c>
      <c r="E147" s="74" t="s">
        <v>24</v>
      </c>
      <c r="F147" s="78" t="e">
        <f t="shared" si="2"/>
        <v>#VALUE!</v>
      </c>
      <c r="G147" s="4"/>
    </row>
    <row r="148" spans="1:7" ht="21.6">
      <c r="A148" s="25" t="s">
        <v>283</v>
      </c>
      <c r="B148" s="26" t="s">
        <v>22</v>
      </c>
      <c r="C148" s="27" t="s">
        <v>284</v>
      </c>
      <c r="D148" s="20" t="s">
        <v>24</v>
      </c>
      <c r="E148" s="74" t="s">
        <v>24</v>
      </c>
      <c r="F148" s="78" t="e">
        <f t="shared" si="2"/>
        <v>#VALUE!</v>
      </c>
      <c r="G148" s="4"/>
    </row>
    <row r="149" spans="1:7">
      <c r="A149" s="25" t="s">
        <v>285</v>
      </c>
      <c r="B149" s="26" t="s">
        <v>22</v>
      </c>
      <c r="C149" s="27" t="s">
        <v>286</v>
      </c>
      <c r="D149" s="20">
        <v>100906816.95999999</v>
      </c>
      <c r="E149" s="74">
        <v>91998606.269999996</v>
      </c>
      <c r="F149" s="78">
        <f t="shared" si="2"/>
        <v>91.171844521137501</v>
      </c>
      <c r="G149" s="4"/>
    </row>
    <row r="150" spans="1:7" ht="21.6">
      <c r="A150" s="25" t="s">
        <v>287</v>
      </c>
      <c r="B150" s="26" t="s">
        <v>22</v>
      </c>
      <c r="C150" s="27" t="s">
        <v>288</v>
      </c>
      <c r="D150" s="20">
        <v>100906816.95999999</v>
      </c>
      <c r="E150" s="74">
        <v>91998606.269999996</v>
      </c>
      <c r="F150" s="78">
        <f t="shared" si="2"/>
        <v>91.171844521137501</v>
      </c>
      <c r="G150" s="4"/>
    </row>
    <row r="151" spans="1:7">
      <c r="A151" s="25" t="s">
        <v>289</v>
      </c>
      <c r="B151" s="26" t="s">
        <v>22</v>
      </c>
      <c r="C151" s="27" t="s">
        <v>290</v>
      </c>
      <c r="D151" s="20">
        <v>29397200</v>
      </c>
      <c r="E151" s="74">
        <v>26947800</v>
      </c>
      <c r="F151" s="78">
        <f t="shared" si="2"/>
        <v>91.667913950988535</v>
      </c>
      <c r="G151" s="4"/>
    </row>
    <row r="152" spans="1:7">
      <c r="A152" s="25" t="s">
        <v>291</v>
      </c>
      <c r="B152" s="26" t="s">
        <v>22</v>
      </c>
      <c r="C152" s="27" t="s">
        <v>292</v>
      </c>
      <c r="D152" s="20">
        <v>29083900</v>
      </c>
      <c r="E152" s="74">
        <v>26660700</v>
      </c>
      <c r="F152" s="78">
        <f t="shared" si="2"/>
        <v>91.668242567193531</v>
      </c>
      <c r="G152" s="4"/>
    </row>
    <row r="153" spans="1:7" ht="31.8">
      <c r="A153" s="25" t="s">
        <v>294</v>
      </c>
      <c r="B153" s="26" t="s">
        <v>22</v>
      </c>
      <c r="C153" s="27" t="s">
        <v>295</v>
      </c>
      <c r="D153" s="20">
        <v>29083900</v>
      </c>
      <c r="E153" s="74">
        <v>26660700</v>
      </c>
      <c r="F153" s="78">
        <f t="shared" si="2"/>
        <v>91.668242567193531</v>
      </c>
      <c r="G153" s="4"/>
    </row>
    <row r="154" spans="1:7" ht="31.8">
      <c r="A154" s="25" t="s">
        <v>296</v>
      </c>
      <c r="B154" s="26" t="s">
        <v>22</v>
      </c>
      <c r="C154" s="27" t="s">
        <v>297</v>
      </c>
      <c r="D154" s="20" t="s">
        <v>24</v>
      </c>
      <c r="E154" s="74" t="s">
        <v>24</v>
      </c>
      <c r="F154" s="78" t="e">
        <f t="shared" si="2"/>
        <v>#VALUE!</v>
      </c>
      <c r="G154" s="4"/>
    </row>
    <row r="155" spans="1:7" ht="21.6">
      <c r="A155" s="25" t="s">
        <v>298</v>
      </c>
      <c r="B155" s="26" t="s">
        <v>22</v>
      </c>
      <c r="C155" s="27" t="s">
        <v>299</v>
      </c>
      <c r="D155" s="20">
        <v>313300</v>
      </c>
      <c r="E155" s="74">
        <v>287100</v>
      </c>
      <c r="F155" s="78">
        <f t="shared" si="2"/>
        <v>91.63740823491861</v>
      </c>
      <c r="G155" s="4"/>
    </row>
    <row r="156" spans="1:7" ht="21.6">
      <c r="A156" s="25" t="s">
        <v>300</v>
      </c>
      <c r="B156" s="26" t="s">
        <v>22</v>
      </c>
      <c r="C156" s="27" t="s">
        <v>301</v>
      </c>
      <c r="D156" s="20">
        <v>313300</v>
      </c>
      <c r="E156" s="74">
        <v>287100</v>
      </c>
      <c r="F156" s="78">
        <f t="shared" si="2"/>
        <v>91.63740823491861</v>
      </c>
      <c r="G156" s="4"/>
    </row>
    <row r="157" spans="1:7" ht="21.6">
      <c r="A157" s="25" t="s">
        <v>302</v>
      </c>
      <c r="B157" s="26" t="s">
        <v>22</v>
      </c>
      <c r="C157" s="27" t="s">
        <v>303</v>
      </c>
      <c r="D157" s="20" t="s">
        <v>24</v>
      </c>
      <c r="E157" s="74" t="s">
        <v>24</v>
      </c>
      <c r="F157" s="78" t="e">
        <f t="shared" si="2"/>
        <v>#VALUE!</v>
      </c>
      <c r="G157" s="4"/>
    </row>
    <row r="158" spans="1:7" ht="21.6">
      <c r="A158" s="25" t="s">
        <v>304</v>
      </c>
      <c r="B158" s="26" t="s">
        <v>22</v>
      </c>
      <c r="C158" s="27" t="s">
        <v>305</v>
      </c>
      <c r="D158" s="20">
        <v>7475493.1299999999</v>
      </c>
      <c r="E158" s="74">
        <v>5732822.04</v>
      </c>
      <c r="F158" s="78">
        <f t="shared" si="2"/>
        <v>76.68821227316144</v>
      </c>
      <c r="G158" s="4"/>
    </row>
    <row r="159" spans="1:7" ht="72.599999999999994">
      <c r="A159" s="25" t="s">
        <v>306</v>
      </c>
      <c r="B159" s="26" t="s">
        <v>22</v>
      </c>
      <c r="C159" s="27" t="s">
        <v>307</v>
      </c>
      <c r="D159" s="20" t="s">
        <v>24</v>
      </c>
      <c r="E159" s="74" t="s">
        <v>24</v>
      </c>
      <c r="F159" s="78" t="e">
        <f t="shared" si="2"/>
        <v>#VALUE!</v>
      </c>
      <c r="G159" s="4"/>
    </row>
    <row r="160" spans="1:7" ht="72.599999999999994">
      <c r="A160" s="25" t="s">
        <v>308</v>
      </c>
      <c r="B160" s="26" t="s">
        <v>22</v>
      </c>
      <c r="C160" s="27" t="s">
        <v>309</v>
      </c>
      <c r="D160" s="20" t="s">
        <v>24</v>
      </c>
      <c r="E160" s="74" t="s">
        <v>24</v>
      </c>
      <c r="F160" s="78" t="e">
        <f t="shared" si="2"/>
        <v>#VALUE!</v>
      </c>
      <c r="G160" s="4"/>
    </row>
    <row r="161" spans="1:7" ht="52.2">
      <c r="A161" s="25" t="s">
        <v>310</v>
      </c>
      <c r="B161" s="26" t="s">
        <v>22</v>
      </c>
      <c r="C161" s="27" t="s">
        <v>311</v>
      </c>
      <c r="D161" s="20" t="s">
        <v>24</v>
      </c>
      <c r="E161" s="74" t="s">
        <v>24</v>
      </c>
      <c r="F161" s="78" t="e">
        <f t="shared" si="2"/>
        <v>#VALUE!</v>
      </c>
      <c r="G161" s="4"/>
    </row>
    <row r="162" spans="1:7" ht="52.2">
      <c r="A162" s="25" t="s">
        <v>312</v>
      </c>
      <c r="B162" s="26" t="s">
        <v>22</v>
      </c>
      <c r="C162" s="27" t="s">
        <v>313</v>
      </c>
      <c r="D162" s="20" t="s">
        <v>24</v>
      </c>
      <c r="E162" s="74" t="s">
        <v>24</v>
      </c>
      <c r="F162" s="78" t="e">
        <f t="shared" si="2"/>
        <v>#VALUE!</v>
      </c>
      <c r="G162" s="4"/>
    </row>
    <row r="163" spans="1:7" ht="42">
      <c r="A163" s="25" t="s">
        <v>314</v>
      </c>
      <c r="B163" s="26" t="s">
        <v>22</v>
      </c>
      <c r="C163" s="27" t="s">
        <v>315</v>
      </c>
      <c r="D163" s="20">
        <v>1701500</v>
      </c>
      <c r="E163" s="74">
        <v>1661987.42</v>
      </c>
      <c r="F163" s="78">
        <f t="shared" si="2"/>
        <v>97.677779606229791</v>
      </c>
      <c r="G163" s="4"/>
    </row>
    <row r="164" spans="1:7" ht="42">
      <c r="A164" s="25" t="s">
        <v>316</v>
      </c>
      <c r="B164" s="26" t="s">
        <v>22</v>
      </c>
      <c r="C164" s="27" t="s">
        <v>317</v>
      </c>
      <c r="D164" s="20">
        <v>1701500</v>
      </c>
      <c r="E164" s="74">
        <v>1661987.42</v>
      </c>
      <c r="F164" s="78">
        <f t="shared" si="2"/>
        <v>97.677779606229791</v>
      </c>
      <c r="G164" s="4"/>
    </row>
    <row r="165" spans="1:7" ht="31.8">
      <c r="A165" s="25" t="s">
        <v>318</v>
      </c>
      <c r="B165" s="26" t="s">
        <v>22</v>
      </c>
      <c r="C165" s="27" t="s">
        <v>319</v>
      </c>
      <c r="D165" s="20">
        <v>346500</v>
      </c>
      <c r="E165" s="74">
        <v>346500</v>
      </c>
      <c r="F165" s="78">
        <f t="shared" si="2"/>
        <v>100</v>
      </c>
      <c r="G165" s="4"/>
    </row>
    <row r="166" spans="1:7" ht="42">
      <c r="A166" s="25" t="s">
        <v>320</v>
      </c>
      <c r="B166" s="26" t="s">
        <v>22</v>
      </c>
      <c r="C166" s="27" t="s">
        <v>321</v>
      </c>
      <c r="D166" s="20">
        <v>346500</v>
      </c>
      <c r="E166" s="74">
        <v>346500</v>
      </c>
      <c r="F166" s="78">
        <f t="shared" si="2"/>
        <v>100</v>
      </c>
      <c r="G166" s="4"/>
    </row>
    <row r="167" spans="1:7" ht="21.6">
      <c r="A167" s="25" t="s">
        <v>322</v>
      </c>
      <c r="B167" s="26" t="s">
        <v>22</v>
      </c>
      <c r="C167" s="27" t="s">
        <v>323</v>
      </c>
      <c r="D167" s="20">
        <v>1263045.6000000001</v>
      </c>
      <c r="E167" s="74">
        <v>1263045.6000000001</v>
      </c>
      <c r="F167" s="78">
        <f t="shared" si="2"/>
        <v>100</v>
      </c>
      <c r="G167" s="4"/>
    </row>
    <row r="168" spans="1:7" ht="21.6">
      <c r="A168" s="25" t="s">
        <v>324</v>
      </c>
      <c r="B168" s="26" t="s">
        <v>22</v>
      </c>
      <c r="C168" s="27" t="s">
        <v>325</v>
      </c>
      <c r="D168" s="20">
        <v>1263045.6000000001</v>
      </c>
      <c r="E168" s="74">
        <v>1263045.6000000001</v>
      </c>
      <c r="F168" s="78">
        <f t="shared" si="2"/>
        <v>100</v>
      </c>
      <c r="G168" s="4"/>
    </row>
    <row r="169" spans="1:7" ht="21.6">
      <c r="A169" s="25" t="s">
        <v>326</v>
      </c>
      <c r="B169" s="26" t="s">
        <v>22</v>
      </c>
      <c r="C169" s="27" t="s">
        <v>327</v>
      </c>
      <c r="D169" s="20">
        <v>1599896.82</v>
      </c>
      <c r="E169" s="74">
        <v>1599896.82</v>
      </c>
      <c r="F169" s="78">
        <f t="shared" si="2"/>
        <v>100</v>
      </c>
      <c r="G169" s="4"/>
    </row>
    <row r="170" spans="1:7" ht="21.6">
      <c r="A170" s="25" t="s">
        <v>328</v>
      </c>
      <c r="B170" s="26" t="s">
        <v>22</v>
      </c>
      <c r="C170" s="27" t="s">
        <v>329</v>
      </c>
      <c r="D170" s="20">
        <v>1599896.82</v>
      </c>
      <c r="E170" s="74">
        <v>1599896.82</v>
      </c>
      <c r="F170" s="78">
        <f t="shared" si="2"/>
        <v>100</v>
      </c>
      <c r="G170" s="4"/>
    </row>
    <row r="171" spans="1:7" ht="21.6">
      <c r="A171" s="25" t="s">
        <v>330</v>
      </c>
      <c r="B171" s="26" t="s">
        <v>22</v>
      </c>
      <c r="C171" s="27" t="s">
        <v>331</v>
      </c>
      <c r="D171" s="20" t="s">
        <v>24</v>
      </c>
      <c r="E171" s="74" t="s">
        <v>24</v>
      </c>
      <c r="F171" s="78" t="e">
        <f t="shared" si="2"/>
        <v>#VALUE!</v>
      </c>
      <c r="G171" s="4"/>
    </row>
    <row r="172" spans="1:7" ht="21.6">
      <c r="A172" s="25" t="s">
        <v>332</v>
      </c>
      <c r="B172" s="26" t="s">
        <v>22</v>
      </c>
      <c r="C172" s="27" t="s">
        <v>333</v>
      </c>
      <c r="D172" s="20" t="s">
        <v>24</v>
      </c>
      <c r="E172" s="74" t="s">
        <v>24</v>
      </c>
      <c r="F172" s="78" t="e">
        <f t="shared" si="2"/>
        <v>#VALUE!</v>
      </c>
      <c r="G172" s="4"/>
    </row>
    <row r="173" spans="1:7" ht="21.6">
      <c r="A173" s="25" t="s">
        <v>334</v>
      </c>
      <c r="B173" s="26" t="s">
        <v>22</v>
      </c>
      <c r="C173" s="27" t="s">
        <v>335</v>
      </c>
      <c r="D173" s="20" t="s">
        <v>24</v>
      </c>
      <c r="E173" s="74" t="s">
        <v>24</v>
      </c>
      <c r="F173" s="78" t="e">
        <f t="shared" si="2"/>
        <v>#VALUE!</v>
      </c>
      <c r="G173" s="4"/>
    </row>
    <row r="174" spans="1:7" ht="21.6">
      <c r="A174" s="25" t="s">
        <v>336</v>
      </c>
      <c r="B174" s="26" t="s">
        <v>22</v>
      </c>
      <c r="C174" s="27" t="s">
        <v>337</v>
      </c>
      <c r="D174" s="20" t="s">
        <v>24</v>
      </c>
      <c r="E174" s="74" t="s">
        <v>24</v>
      </c>
      <c r="F174" s="78" t="e">
        <f t="shared" si="2"/>
        <v>#VALUE!</v>
      </c>
      <c r="G174" s="4"/>
    </row>
    <row r="175" spans="1:7">
      <c r="A175" s="25" t="s">
        <v>338</v>
      </c>
      <c r="B175" s="26" t="s">
        <v>22</v>
      </c>
      <c r="C175" s="27" t="s">
        <v>339</v>
      </c>
      <c r="D175" s="20">
        <v>2564550.71</v>
      </c>
      <c r="E175" s="74">
        <v>861392.2</v>
      </c>
      <c r="F175" s="78">
        <f t="shared" si="2"/>
        <v>33.588425319146836</v>
      </c>
      <c r="G175" s="4"/>
    </row>
    <row r="176" spans="1:7">
      <c r="A176" s="25" t="s">
        <v>340</v>
      </c>
      <c r="B176" s="26" t="s">
        <v>22</v>
      </c>
      <c r="C176" s="27" t="s">
        <v>341</v>
      </c>
      <c r="D176" s="20">
        <v>2564550.71</v>
      </c>
      <c r="E176" s="74">
        <v>861392.2</v>
      </c>
      <c r="F176" s="78">
        <f t="shared" si="2"/>
        <v>33.588425319146836</v>
      </c>
      <c r="G176" s="4"/>
    </row>
    <row r="177" spans="1:7">
      <c r="A177" s="25" t="s">
        <v>342</v>
      </c>
      <c r="B177" s="26" t="s">
        <v>22</v>
      </c>
      <c r="C177" s="27" t="s">
        <v>343</v>
      </c>
      <c r="D177" s="20" t="s">
        <v>24</v>
      </c>
      <c r="E177" s="74" t="s">
        <v>24</v>
      </c>
      <c r="F177" s="78" t="e">
        <f t="shared" si="2"/>
        <v>#VALUE!</v>
      </c>
      <c r="G177" s="4"/>
    </row>
    <row r="178" spans="1:7">
      <c r="A178" s="25" t="s">
        <v>344</v>
      </c>
      <c r="B178" s="26" t="s">
        <v>22</v>
      </c>
      <c r="C178" s="27" t="s">
        <v>345</v>
      </c>
      <c r="D178" s="20" t="s">
        <v>24</v>
      </c>
      <c r="E178" s="74" t="s">
        <v>24</v>
      </c>
      <c r="F178" s="78" t="e">
        <f t="shared" si="2"/>
        <v>#VALUE!</v>
      </c>
      <c r="G178" s="4"/>
    </row>
    <row r="179" spans="1:7">
      <c r="A179" s="25" t="s">
        <v>346</v>
      </c>
      <c r="B179" s="26" t="s">
        <v>22</v>
      </c>
      <c r="C179" s="27" t="s">
        <v>347</v>
      </c>
      <c r="D179" s="20">
        <v>59434160.960000001</v>
      </c>
      <c r="E179" s="74">
        <v>54966161.359999999</v>
      </c>
      <c r="F179" s="78">
        <f t="shared" si="2"/>
        <v>92.482438503662863</v>
      </c>
      <c r="G179" s="4"/>
    </row>
    <row r="180" spans="1:7" ht="21.6">
      <c r="A180" s="25" t="s">
        <v>348</v>
      </c>
      <c r="B180" s="26" t="s">
        <v>22</v>
      </c>
      <c r="C180" s="27" t="s">
        <v>349</v>
      </c>
      <c r="D180" s="20">
        <v>53583500</v>
      </c>
      <c r="E180" s="74">
        <v>49531479.75</v>
      </c>
      <c r="F180" s="78">
        <f t="shared" si="2"/>
        <v>92.437932852463916</v>
      </c>
      <c r="G180" s="4"/>
    </row>
    <row r="181" spans="1:7" ht="21.6">
      <c r="A181" s="25" t="s">
        <v>350</v>
      </c>
      <c r="B181" s="26" t="s">
        <v>22</v>
      </c>
      <c r="C181" s="27" t="s">
        <v>351</v>
      </c>
      <c r="D181" s="20">
        <v>53583500</v>
      </c>
      <c r="E181" s="74">
        <v>49531479.75</v>
      </c>
      <c r="F181" s="78">
        <f t="shared" si="2"/>
        <v>92.437932852463916</v>
      </c>
      <c r="G181" s="4"/>
    </row>
    <row r="182" spans="1:7" ht="21.6">
      <c r="A182" s="25" t="s">
        <v>352</v>
      </c>
      <c r="B182" s="26" t="s">
        <v>22</v>
      </c>
      <c r="C182" s="27" t="s">
        <v>353</v>
      </c>
      <c r="D182" s="20" t="s">
        <v>24</v>
      </c>
      <c r="E182" s="74" t="s">
        <v>24</v>
      </c>
      <c r="F182" s="78" t="e">
        <f t="shared" si="2"/>
        <v>#VALUE!</v>
      </c>
      <c r="G182" s="4"/>
    </row>
    <row r="183" spans="1:7" ht="21.6">
      <c r="A183" s="25" t="s">
        <v>354</v>
      </c>
      <c r="B183" s="26" t="s">
        <v>22</v>
      </c>
      <c r="C183" s="27" t="s">
        <v>355</v>
      </c>
      <c r="D183" s="20" t="s">
        <v>24</v>
      </c>
      <c r="E183" s="74" t="s">
        <v>24</v>
      </c>
      <c r="F183" s="78" t="e">
        <f t="shared" si="2"/>
        <v>#VALUE!</v>
      </c>
      <c r="G183" s="4"/>
    </row>
    <row r="184" spans="1:7" ht="31.8">
      <c r="A184" s="25" t="s">
        <v>356</v>
      </c>
      <c r="B184" s="26" t="s">
        <v>22</v>
      </c>
      <c r="C184" s="27" t="s">
        <v>357</v>
      </c>
      <c r="D184" s="20">
        <v>1448100</v>
      </c>
      <c r="E184" s="74">
        <v>1162615.49</v>
      </c>
      <c r="F184" s="78">
        <f t="shared" si="2"/>
        <v>80.285580415717149</v>
      </c>
      <c r="G184" s="4"/>
    </row>
    <row r="185" spans="1:7" ht="31.8">
      <c r="A185" s="25" t="s">
        <v>358</v>
      </c>
      <c r="B185" s="26" t="s">
        <v>22</v>
      </c>
      <c r="C185" s="27" t="s">
        <v>359</v>
      </c>
      <c r="D185" s="20">
        <v>1448100</v>
      </c>
      <c r="E185" s="74">
        <v>1162615.49</v>
      </c>
      <c r="F185" s="78">
        <f t="shared" si="2"/>
        <v>80.285580415717149</v>
      </c>
      <c r="G185" s="4"/>
    </row>
    <row r="186" spans="1:7" ht="42">
      <c r="A186" s="25" t="s">
        <v>360</v>
      </c>
      <c r="B186" s="26" t="s">
        <v>22</v>
      </c>
      <c r="C186" s="27" t="s">
        <v>361</v>
      </c>
      <c r="D186" s="20">
        <v>3393860.96</v>
      </c>
      <c r="E186" s="74">
        <v>3393860.96</v>
      </c>
      <c r="F186" s="78">
        <f t="shared" si="2"/>
        <v>100</v>
      </c>
      <c r="G186" s="4"/>
    </row>
    <row r="187" spans="1:7" ht="42">
      <c r="A187" s="25" t="s">
        <v>362</v>
      </c>
      <c r="B187" s="26" t="s">
        <v>22</v>
      </c>
      <c r="C187" s="27" t="s">
        <v>363</v>
      </c>
      <c r="D187" s="20">
        <v>3393860.96</v>
      </c>
      <c r="E187" s="74">
        <v>3393860.96</v>
      </c>
      <c r="F187" s="78">
        <f t="shared" si="2"/>
        <v>100</v>
      </c>
      <c r="G187" s="4"/>
    </row>
    <row r="188" spans="1:7" ht="31.8">
      <c r="A188" s="25" t="s">
        <v>364</v>
      </c>
      <c r="B188" s="26" t="s">
        <v>22</v>
      </c>
      <c r="C188" s="27" t="s">
        <v>365</v>
      </c>
      <c r="D188" s="20" t="s">
        <v>24</v>
      </c>
      <c r="E188" s="74" t="s">
        <v>24</v>
      </c>
      <c r="F188" s="78" t="e">
        <f t="shared" si="2"/>
        <v>#VALUE!</v>
      </c>
      <c r="G188" s="4"/>
    </row>
    <row r="189" spans="1:7" ht="31.8">
      <c r="A189" s="25" t="s">
        <v>366</v>
      </c>
      <c r="B189" s="26" t="s">
        <v>22</v>
      </c>
      <c r="C189" s="27" t="s">
        <v>367</v>
      </c>
      <c r="D189" s="20" t="s">
        <v>24</v>
      </c>
      <c r="E189" s="74" t="s">
        <v>24</v>
      </c>
      <c r="F189" s="78" t="e">
        <f t="shared" si="2"/>
        <v>#VALUE!</v>
      </c>
      <c r="G189" s="4"/>
    </row>
    <row r="190" spans="1:7" ht="31.8">
      <c r="A190" s="25" t="s">
        <v>368</v>
      </c>
      <c r="B190" s="26" t="s">
        <v>22</v>
      </c>
      <c r="C190" s="27" t="s">
        <v>369</v>
      </c>
      <c r="D190" s="20" t="s">
        <v>24</v>
      </c>
      <c r="E190" s="74" t="s">
        <v>24</v>
      </c>
      <c r="F190" s="78" t="e">
        <f t="shared" si="2"/>
        <v>#VALUE!</v>
      </c>
      <c r="G190" s="4"/>
    </row>
    <row r="191" spans="1:7" ht="42">
      <c r="A191" s="25" t="s">
        <v>370</v>
      </c>
      <c r="B191" s="26" t="s">
        <v>22</v>
      </c>
      <c r="C191" s="27" t="s">
        <v>371</v>
      </c>
      <c r="D191" s="20">
        <v>11400</v>
      </c>
      <c r="E191" s="74">
        <v>11400</v>
      </c>
      <c r="F191" s="78">
        <f t="shared" si="2"/>
        <v>100</v>
      </c>
      <c r="G191" s="4"/>
    </row>
    <row r="192" spans="1:7" ht="42">
      <c r="A192" s="25" t="s">
        <v>372</v>
      </c>
      <c r="B192" s="26" t="s">
        <v>22</v>
      </c>
      <c r="C192" s="27" t="s">
        <v>373</v>
      </c>
      <c r="D192" s="20">
        <v>11400</v>
      </c>
      <c r="E192" s="74">
        <v>11400</v>
      </c>
      <c r="F192" s="78">
        <f t="shared" si="2"/>
        <v>100</v>
      </c>
      <c r="G192" s="4"/>
    </row>
    <row r="193" spans="1:7" ht="21.6">
      <c r="A193" s="25" t="s">
        <v>374</v>
      </c>
      <c r="B193" s="26" t="s">
        <v>22</v>
      </c>
      <c r="C193" s="27" t="s">
        <v>375</v>
      </c>
      <c r="D193" s="20">
        <v>811200</v>
      </c>
      <c r="E193" s="74">
        <v>684705.16</v>
      </c>
      <c r="F193" s="78">
        <f t="shared" si="2"/>
        <v>84.406454635108489</v>
      </c>
      <c r="G193" s="4"/>
    </row>
    <row r="194" spans="1:7" ht="21.6">
      <c r="A194" s="25" t="s">
        <v>376</v>
      </c>
      <c r="B194" s="26" t="s">
        <v>22</v>
      </c>
      <c r="C194" s="27" t="s">
        <v>377</v>
      </c>
      <c r="D194" s="20">
        <v>811200</v>
      </c>
      <c r="E194" s="74">
        <v>684705.16</v>
      </c>
      <c r="F194" s="78">
        <f t="shared" si="2"/>
        <v>84.406454635108489</v>
      </c>
      <c r="G194" s="4"/>
    </row>
    <row r="195" spans="1:7">
      <c r="A195" s="25" t="s">
        <v>378</v>
      </c>
      <c r="B195" s="26" t="s">
        <v>22</v>
      </c>
      <c r="C195" s="27" t="s">
        <v>379</v>
      </c>
      <c r="D195" s="20">
        <v>186100</v>
      </c>
      <c r="E195" s="74">
        <v>182100</v>
      </c>
      <c r="F195" s="78">
        <f t="shared" si="2"/>
        <v>97.85061794734014</v>
      </c>
      <c r="G195" s="4"/>
    </row>
    <row r="196" spans="1:7">
      <c r="A196" s="25" t="s">
        <v>380</v>
      </c>
      <c r="B196" s="26" t="s">
        <v>22</v>
      </c>
      <c r="C196" s="27" t="s">
        <v>381</v>
      </c>
      <c r="D196" s="20">
        <v>186100</v>
      </c>
      <c r="E196" s="74">
        <v>182100</v>
      </c>
      <c r="F196" s="78">
        <f t="shared" si="2"/>
        <v>97.85061794734014</v>
      </c>
      <c r="G196" s="4"/>
    </row>
    <row r="197" spans="1:7">
      <c r="A197" s="25" t="s">
        <v>382</v>
      </c>
      <c r="B197" s="26" t="s">
        <v>22</v>
      </c>
      <c r="C197" s="27" t="s">
        <v>383</v>
      </c>
      <c r="D197" s="20">
        <v>4599962.87</v>
      </c>
      <c r="E197" s="74">
        <v>4351822.87</v>
      </c>
      <c r="F197" s="78">
        <f t="shared" si="2"/>
        <v>94.605608631793146</v>
      </c>
      <c r="G197" s="4"/>
    </row>
    <row r="198" spans="1:7" ht="42">
      <c r="A198" s="25" t="s">
        <v>385</v>
      </c>
      <c r="B198" s="26" t="s">
        <v>22</v>
      </c>
      <c r="C198" s="27" t="s">
        <v>386</v>
      </c>
      <c r="D198" s="20" t="s">
        <v>24</v>
      </c>
      <c r="E198" s="74" t="s">
        <v>24</v>
      </c>
      <c r="F198" s="78" t="e">
        <f t="shared" si="2"/>
        <v>#VALUE!</v>
      </c>
      <c r="G198" s="4"/>
    </row>
    <row r="199" spans="1:7" ht="42">
      <c r="A199" s="25" t="s">
        <v>387</v>
      </c>
      <c r="B199" s="26" t="s">
        <v>22</v>
      </c>
      <c r="C199" s="27" t="s">
        <v>388</v>
      </c>
      <c r="D199" s="20" t="s">
        <v>24</v>
      </c>
      <c r="E199" s="74" t="s">
        <v>24</v>
      </c>
      <c r="F199" s="78" t="e">
        <f t="shared" si="2"/>
        <v>#VALUE!</v>
      </c>
      <c r="G199" s="4"/>
    </row>
    <row r="200" spans="1:7" ht="42">
      <c r="A200" s="25" t="s">
        <v>389</v>
      </c>
      <c r="B200" s="26" t="s">
        <v>22</v>
      </c>
      <c r="C200" s="27" t="s">
        <v>390</v>
      </c>
      <c r="D200" s="20">
        <v>3281000</v>
      </c>
      <c r="E200" s="74">
        <v>3032860</v>
      </c>
      <c r="F200" s="78">
        <f t="shared" si="2"/>
        <v>92.437061871380678</v>
      </c>
      <c r="G200" s="4"/>
    </row>
    <row r="201" spans="1:7" ht="52.2">
      <c r="A201" s="25" t="s">
        <v>391</v>
      </c>
      <c r="B201" s="26" t="s">
        <v>22</v>
      </c>
      <c r="C201" s="27" t="s">
        <v>392</v>
      </c>
      <c r="D201" s="20">
        <v>3281000</v>
      </c>
      <c r="E201" s="74">
        <v>3032860</v>
      </c>
      <c r="F201" s="78">
        <f t="shared" si="2"/>
        <v>92.437061871380678</v>
      </c>
      <c r="G201" s="4"/>
    </row>
    <row r="202" spans="1:7">
      <c r="A202" s="25" t="s">
        <v>393</v>
      </c>
      <c r="B202" s="26" t="s">
        <v>22</v>
      </c>
      <c r="C202" s="27" t="s">
        <v>394</v>
      </c>
      <c r="D202" s="20">
        <v>1318962.8700000001</v>
      </c>
      <c r="E202" s="74">
        <v>1318962.8700000001</v>
      </c>
      <c r="F202" s="78">
        <f t="shared" si="2"/>
        <v>100</v>
      </c>
      <c r="G202" s="4"/>
    </row>
    <row r="203" spans="1:7" ht="21.6">
      <c r="A203" s="25" t="s">
        <v>395</v>
      </c>
      <c r="B203" s="26" t="s">
        <v>22</v>
      </c>
      <c r="C203" s="27" t="s">
        <v>396</v>
      </c>
      <c r="D203" s="20">
        <v>1318962.8700000001</v>
      </c>
      <c r="E203" s="74">
        <v>1318962.8700000001</v>
      </c>
      <c r="F203" s="78">
        <f t="shared" si="2"/>
        <v>100</v>
      </c>
      <c r="G203" s="4"/>
    </row>
    <row r="204" spans="1:7" ht="21.6">
      <c r="A204" s="25" t="s">
        <v>397</v>
      </c>
      <c r="B204" s="26" t="s">
        <v>22</v>
      </c>
      <c r="C204" s="27" t="s">
        <v>398</v>
      </c>
      <c r="D204" s="20" t="s">
        <v>24</v>
      </c>
      <c r="E204" s="74" t="s">
        <v>24</v>
      </c>
      <c r="F204" s="78" t="e">
        <f t="shared" si="2"/>
        <v>#VALUE!</v>
      </c>
      <c r="G204" s="4"/>
    </row>
    <row r="205" spans="1:7" ht="21.6">
      <c r="A205" s="25" t="s">
        <v>399</v>
      </c>
      <c r="B205" s="26" t="s">
        <v>22</v>
      </c>
      <c r="C205" s="27" t="s">
        <v>400</v>
      </c>
      <c r="D205" s="20" t="s">
        <v>24</v>
      </c>
      <c r="E205" s="74" t="s">
        <v>24</v>
      </c>
      <c r="F205" s="78" t="e">
        <f t="shared" si="2"/>
        <v>#VALUE!</v>
      </c>
      <c r="G205" s="4"/>
    </row>
    <row r="206" spans="1:7">
      <c r="A206" s="25" t="s">
        <v>401</v>
      </c>
      <c r="B206" s="26" t="s">
        <v>22</v>
      </c>
      <c r="C206" s="27" t="s">
        <v>402</v>
      </c>
      <c r="D206" s="20" t="s">
        <v>24</v>
      </c>
      <c r="E206" s="74" t="s">
        <v>24</v>
      </c>
      <c r="F206" s="78" t="e">
        <f t="shared" si="2"/>
        <v>#VALUE!</v>
      </c>
      <c r="G206" s="4"/>
    </row>
    <row r="207" spans="1:7" ht="21.6">
      <c r="A207" s="25" t="s">
        <v>403</v>
      </c>
      <c r="B207" s="26" t="s">
        <v>22</v>
      </c>
      <c r="C207" s="27" t="s">
        <v>404</v>
      </c>
      <c r="D207" s="20" t="s">
        <v>24</v>
      </c>
      <c r="E207" s="74" t="s">
        <v>24</v>
      </c>
      <c r="F207" s="78" t="e">
        <f t="shared" si="2"/>
        <v>#VALUE!</v>
      </c>
      <c r="G207" s="4"/>
    </row>
    <row r="208" spans="1:7" ht="22.2" thickBot="1">
      <c r="A208" s="25" t="s">
        <v>403</v>
      </c>
      <c r="B208" s="26" t="s">
        <v>22</v>
      </c>
      <c r="C208" s="27" t="s">
        <v>405</v>
      </c>
      <c r="D208" s="20" t="s">
        <v>24</v>
      </c>
      <c r="E208" s="74" t="s">
        <v>24</v>
      </c>
      <c r="F208" s="78" t="e">
        <f t="shared" si="2"/>
        <v>#VALUE!</v>
      </c>
      <c r="G208" s="4"/>
    </row>
    <row r="209" spans="1:7" ht="12.9" customHeight="1">
      <c r="A209" s="7"/>
      <c r="B209" s="28"/>
      <c r="C209" s="28"/>
      <c r="D209" s="28"/>
      <c r="E209" s="28"/>
      <c r="F209" s="77"/>
      <c r="G209" s="4"/>
    </row>
    <row r="210" spans="1:7" ht="12.9" customHeight="1">
      <c r="A210" s="7"/>
      <c r="B210" s="7"/>
      <c r="C210" s="7"/>
      <c r="D210" s="29"/>
      <c r="E210" s="29"/>
      <c r="F210" s="29"/>
      <c r="G210" s="4"/>
    </row>
  </sheetData>
  <mergeCells count="7">
    <mergeCell ref="A1:F2"/>
    <mergeCell ref="A13:A14"/>
    <mergeCell ref="B6:C6"/>
    <mergeCell ref="B7:C7"/>
    <mergeCell ref="B13:B14"/>
    <mergeCell ref="C13:C14"/>
    <mergeCell ref="E13:F13"/>
  </mergeCells>
  <pageMargins left="0.78749999999999998" right="0.39374999999999999" top="0.59027779999999996" bottom="0.39374999999999999" header="0" footer="0"/>
  <pageSetup paperSize="9" fitToWidth="2" fitToHeight="0" orientation="landscape"/>
  <headerFooter>
    <oddFooter>&amp;R&amp;D СТР. &amp;P</oddFooter>
    <evenFooter>&amp;R&amp;D СТР. 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53"/>
  <sheetViews>
    <sheetView topLeftCell="B240" zoomScaleNormal="100" zoomScaleSheetLayoutView="100" workbookViewId="0">
      <selection activeCell="F7" sqref="F7:F251"/>
    </sheetView>
  </sheetViews>
  <sheetFormatPr defaultRowHeight="14.4"/>
  <cols>
    <col min="1" max="1" width="53.88671875" style="1" customWidth="1"/>
    <col min="2" max="2" width="4.88671875" style="1" customWidth="1"/>
    <col min="3" max="3" width="30.5546875" style="1" customWidth="1"/>
    <col min="4" max="6" width="18.21875" style="1" customWidth="1"/>
    <col min="7" max="7" width="8.88671875" style="1" customWidth="1"/>
    <col min="8" max="16384" width="8.88671875" style="1"/>
  </cols>
  <sheetData>
    <row r="1" spans="1:7" ht="7.5" customHeight="1">
      <c r="A1" s="30"/>
      <c r="B1" s="31"/>
      <c r="C1" s="24"/>
      <c r="D1" s="24"/>
      <c r="E1" s="3"/>
      <c r="F1" s="3"/>
      <c r="G1" s="4"/>
    </row>
    <row r="2" spans="1:7" ht="14.1" customHeight="1">
      <c r="A2" s="2" t="s">
        <v>406</v>
      </c>
      <c r="B2" s="2"/>
      <c r="C2" s="2"/>
      <c r="D2" s="7"/>
      <c r="E2" s="3"/>
      <c r="F2" s="3"/>
      <c r="G2" s="4"/>
    </row>
    <row r="3" spans="1:7" ht="12.9" customHeight="1">
      <c r="A3" s="32"/>
      <c r="B3" s="32"/>
      <c r="C3" s="32"/>
      <c r="D3" s="33"/>
      <c r="E3" s="3"/>
      <c r="F3" s="3"/>
      <c r="G3" s="4"/>
    </row>
    <row r="4" spans="1:7" ht="11.4" customHeight="1">
      <c r="A4" s="57" t="s">
        <v>11</v>
      </c>
      <c r="B4" s="57" t="s">
        <v>9</v>
      </c>
      <c r="C4" s="57" t="s">
        <v>407</v>
      </c>
      <c r="D4" s="14"/>
      <c r="E4" s="58"/>
      <c r="F4" s="58"/>
      <c r="G4" s="4"/>
    </row>
    <row r="5" spans="1:7" ht="140.4" customHeight="1">
      <c r="A5" s="58"/>
      <c r="B5" s="58"/>
      <c r="C5" s="58"/>
      <c r="D5" s="13" t="s">
        <v>806</v>
      </c>
      <c r="E5" s="15" t="s">
        <v>810</v>
      </c>
      <c r="F5" s="15" t="s">
        <v>808</v>
      </c>
      <c r="G5" s="4"/>
    </row>
    <row r="6" spans="1:7" ht="11.4" customHeight="1" thickBot="1">
      <c r="A6" s="13" t="s">
        <v>13</v>
      </c>
      <c r="B6" s="13" t="s">
        <v>14</v>
      </c>
      <c r="C6" s="13" t="s">
        <v>15</v>
      </c>
      <c r="D6" s="16" t="s">
        <v>16</v>
      </c>
      <c r="E6" s="16" t="s">
        <v>17</v>
      </c>
      <c r="F6" s="16" t="s">
        <v>18</v>
      </c>
      <c r="G6" s="4"/>
    </row>
    <row r="7" spans="1:7" ht="30" customHeight="1">
      <c r="A7" s="35" t="s">
        <v>408</v>
      </c>
      <c r="B7" s="18" t="s">
        <v>409</v>
      </c>
      <c r="C7" s="36" t="s">
        <v>23</v>
      </c>
      <c r="D7" s="37">
        <v>136133660</v>
      </c>
      <c r="E7" s="37">
        <v>125692445.39</v>
      </c>
      <c r="F7" s="37">
        <f>E7/D7*100</f>
        <v>92.330174175879804</v>
      </c>
      <c r="G7" s="4"/>
    </row>
    <row r="8" spans="1:7" ht="14.25" customHeight="1">
      <c r="A8" s="21" t="s">
        <v>25</v>
      </c>
      <c r="B8" s="38"/>
      <c r="C8" s="27"/>
      <c r="D8" s="27"/>
      <c r="E8" s="27"/>
      <c r="F8" s="37" t="e">
        <f t="shared" ref="F8:F71" si="0">E8/D8*100</f>
        <v>#DIV/0!</v>
      </c>
      <c r="G8" s="4"/>
    </row>
    <row r="9" spans="1:7" ht="31.8">
      <c r="A9" s="25" t="s">
        <v>410</v>
      </c>
      <c r="B9" s="26" t="s">
        <v>409</v>
      </c>
      <c r="C9" s="27" t="s">
        <v>411</v>
      </c>
      <c r="D9" s="20">
        <v>29535124.329999998</v>
      </c>
      <c r="E9" s="20">
        <v>28209576.879999999</v>
      </c>
      <c r="F9" s="37">
        <f t="shared" si="0"/>
        <v>95.511962518967337</v>
      </c>
      <c r="G9" s="4"/>
    </row>
    <row r="10" spans="1:7" ht="42">
      <c r="A10" s="25" t="s">
        <v>412</v>
      </c>
      <c r="B10" s="26" t="s">
        <v>409</v>
      </c>
      <c r="C10" s="27" t="s">
        <v>413</v>
      </c>
      <c r="D10" s="20">
        <v>1771300</v>
      </c>
      <c r="E10" s="20">
        <v>1616241.39</v>
      </c>
      <c r="F10" s="37">
        <f t="shared" si="0"/>
        <v>91.246056004064798</v>
      </c>
      <c r="G10" s="4"/>
    </row>
    <row r="11" spans="1:7" ht="62.4">
      <c r="A11" s="25" t="s">
        <v>414</v>
      </c>
      <c r="B11" s="26" t="s">
        <v>409</v>
      </c>
      <c r="C11" s="27" t="s">
        <v>415</v>
      </c>
      <c r="D11" s="20">
        <v>1771300</v>
      </c>
      <c r="E11" s="20">
        <v>1616241.39</v>
      </c>
      <c r="F11" s="37">
        <f t="shared" si="0"/>
        <v>91.246056004064798</v>
      </c>
      <c r="G11" s="4"/>
    </row>
    <row r="12" spans="1:7" ht="42">
      <c r="A12" s="25" t="s">
        <v>416</v>
      </c>
      <c r="B12" s="26" t="s">
        <v>409</v>
      </c>
      <c r="C12" s="27" t="s">
        <v>417</v>
      </c>
      <c r="D12" s="20">
        <v>1771300</v>
      </c>
      <c r="E12" s="20">
        <v>1616241.39</v>
      </c>
      <c r="F12" s="37">
        <f t="shared" si="0"/>
        <v>91.246056004064798</v>
      </c>
      <c r="G12" s="4"/>
    </row>
    <row r="13" spans="1:7" ht="31.8">
      <c r="A13" s="25" t="s">
        <v>418</v>
      </c>
      <c r="B13" s="26" t="s">
        <v>409</v>
      </c>
      <c r="C13" s="27" t="s">
        <v>419</v>
      </c>
      <c r="D13" s="20">
        <v>1345207</v>
      </c>
      <c r="E13" s="20">
        <v>1190148.3899999999</v>
      </c>
      <c r="F13" s="37">
        <f t="shared" si="0"/>
        <v>88.473252815365953</v>
      </c>
      <c r="G13" s="4"/>
    </row>
    <row r="14" spans="1:7" ht="52.2">
      <c r="A14" s="25" t="s">
        <v>420</v>
      </c>
      <c r="B14" s="26" t="s">
        <v>409</v>
      </c>
      <c r="C14" s="27" t="s">
        <v>421</v>
      </c>
      <c r="D14" s="20">
        <v>426093</v>
      </c>
      <c r="E14" s="20">
        <v>426093</v>
      </c>
      <c r="F14" s="37">
        <f t="shared" si="0"/>
        <v>100</v>
      </c>
      <c r="G14" s="4"/>
    </row>
    <row r="15" spans="1:7" ht="52.2">
      <c r="A15" s="25" t="s">
        <v>422</v>
      </c>
      <c r="B15" s="26" t="s">
        <v>409</v>
      </c>
      <c r="C15" s="27" t="s">
        <v>423</v>
      </c>
      <c r="D15" s="20">
        <v>16162224.33</v>
      </c>
      <c r="E15" s="20">
        <v>15356356.6</v>
      </c>
      <c r="F15" s="37">
        <f t="shared" si="0"/>
        <v>95.013881050369008</v>
      </c>
      <c r="G15" s="4"/>
    </row>
    <row r="16" spans="1:7" ht="62.4">
      <c r="A16" s="25" t="s">
        <v>414</v>
      </c>
      <c r="B16" s="26" t="s">
        <v>409</v>
      </c>
      <c r="C16" s="27" t="s">
        <v>424</v>
      </c>
      <c r="D16" s="20">
        <v>14425702.68</v>
      </c>
      <c r="E16" s="20">
        <v>13675046.75</v>
      </c>
      <c r="F16" s="37">
        <f t="shared" si="0"/>
        <v>94.796399547034056</v>
      </c>
      <c r="G16" s="4"/>
    </row>
    <row r="17" spans="1:7" ht="42">
      <c r="A17" s="25" t="s">
        <v>416</v>
      </c>
      <c r="B17" s="26" t="s">
        <v>409</v>
      </c>
      <c r="C17" s="27" t="s">
        <v>425</v>
      </c>
      <c r="D17" s="20">
        <v>14425702.68</v>
      </c>
      <c r="E17" s="20">
        <v>13675046.75</v>
      </c>
      <c r="F17" s="37">
        <f t="shared" si="0"/>
        <v>94.796399547034056</v>
      </c>
      <c r="G17" s="4"/>
    </row>
    <row r="18" spans="1:7" ht="31.8">
      <c r="A18" s="25" t="s">
        <v>418</v>
      </c>
      <c r="B18" s="26" t="s">
        <v>409</v>
      </c>
      <c r="C18" s="27" t="s">
        <v>426</v>
      </c>
      <c r="D18" s="20">
        <v>11131180.16</v>
      </c>
      <c r="E18" s="20">
        <v>10486358.73</v>
      </c>
      <c r="F18" s="37">
        <f t="shared" si="0"/>
        <v>94.207070402856559</v>
      </c>
      <c r="G18" s="4"/>
    </row>
    <row r="19" spans="1:7" ht="42">
      <c r="A19" s="25" t="s">
        <v>427</v>
      </c>
      <c r="B19" s="26" t="s">
        <v>409</v>
      </c>
      <c r="C19" s="27" t="s">
        <v>428</v>
      </c>
      <c r="D19" s="20">
        <v>181000</v>
      </c>
      <c r="E19" s="20">
        <v>92747.8</v>
      </c>
      <c r="F19" s="37">
        <f t="shared" si="0"/>
        <v>51.24187845303868</v>
      </c>
      <c r="G19" s="4"/>
    </row>
    <row r="20" spans="1:7" ht="42">
      <c r="A20" s="25" t="s">
        <v>429</v>
      </c>
      <c r="B20" s="26" t="s">
        <v>409</v>
      </c>
      <c r="C20" s="27" t="s">
        <v>430</v>
      </c>
      <c r="D20" s="20">
        <v>80000</v>
      </c>
      <c r="E20" s="20">
        <v>71740.56</v>
      </c>
      <c r="F20" s="37">
        <f t="shared" si="0"/>
        <v>89.675700000000006</v>
      </c>
      <c r="G20" s="4"/>
    </row>
    <row r="21" spans="1:7" ht="52.2">
      <c r="A21" s="25" t="s">
        <v>420</v>
      </c>
      <c r="B21" s="26" t="s">
        <v>409</v>
      </c>
      <c r="C21" s="27" t="s">
        <v>431</v>
      </c>
      <c r="D21" s="20">
        <v>3033522.52</v>
      </c>
      <c r="E21" s="20">
        <v>3024199.66</v>
      </c>
      <c r="F21" s="37">
        <f t="shared" si="0"/>
        <v>99.692672134835519</v>
      </c>
      <c r="G21" s="4"/>
    </row>
    <row r="22" spans="1:7" ht="42">
      <c r="A22" s="25" t="s">
        <v>432</v>
      </c>
      <c r="B22" s="26" t="s">
        <v>409</v>
      </c>
      <c r="C22" s="27" t="s">
        <v>433</v>
      </c>
      <c r="D22" s="20">
        <v>1578632.37</v>
      </c>
      <c r="E22" s="20">
        <v>1532005.68</v>
      </c>
      <c r="F22" s="37">
        <f t="shared" si="0"/>
        <v>97.046387057171515</v>
      </c>
      <c r="G22" s="4"/>
    </row>
    <row r="23" spans="1:7" ht="42">
      <c r="A23" s="25" t="s">
        <v>434</v>
      </c>
      <c r="B23" s="26" t="s">
        <v>409</v>
      </c>
      <c r="C23" s="27" t="s">
        <v>435</v>
      </c>
      <c r="D23" s="20">
        <v>1578632.37</v>
      </c>
      <c r="E23" s="20">
        <v>1532005.68</v>
      </c>
      <c r="F23" s="37">
        <f t="shared" si="0"/>
        <v>97.046387057171515</v>
      </c>
      <c r="G23" s="4"/>
    </row>
    <row r="24" spans="1:7" ht="31.8">
      <c r="A24" s="25" t="s">
        <v>436</v>
      </c>
      <c r="B24" s="26" t="s">
        <v>409</v>
      </c>
      <c r="C24" s="27" t="s">
        <v>437</v>
      </c>
      <c r="D24" s="20">
        <v>1578632.37</v>
      </c>
      <c r="E24" s="20">
        <v>1532005.68</v>
      </c>
      <c r="F24" s="37">
        <f t="shared" si="0"/>
        <v>97.046387057171515</v>
      </c>
      <c r="G24" s="4"/>
    </row>
    <row r="25" spans="1:7" ht="31.8">
      <c r="A25" s="25" t="s">
        <v>438</v>
      </c>
      <c r="B25" s="26" t="s">
        <v>409</v>
      </c>
      <c r="C25" s="27" t="s">
        <v>439</v>
      </c>
      <c r="D25" s="20" t="s">
        <v>24</v>
      </c>
      <c r="E25" s="20" t="s">
        <v>24</v>
      </c>
      <c r="F25" s="37" t="e">
        <f t="shared" si="0"/>
        <v>#VALUE!</v>
      </c>
      <c r="G25" s="4"/>
    </row>
    <row r="26" spans="1:7" ht="31.8">
      <c r="A26" s="25" t="s">
        <v>440</v>
      </c>
      <c r="B26" s="26" t="s">
        <v>409</v>
      </c>
      <c r="C26" s="27" t="s">
        <v>441</v>
      </c>
      <c r="D26" s="20">
        <v>157889.28</v>
      </c>
      <c r="E26" s="20">
        <v>149304.17000000001</v>
      </c>
      <c r="F26" s="37">
        <f t="shared" si="0"/>
        <v>94.562575749284576</v>
      </c>
      <c r="G26" s="4"/>
    </row>
    <row r="27" spans="1:7" ht="31.8">
      <c r="A27" s="25" t="s">
        <v>442</v>
      </c>
      <c r="B27" s="26" t="s">
        <v>409</v>
      </c>
      <c r="C27" s="27" t="s">
        <v>443</v>
      </c>
      <c r="D27" s="20" t="s">
        <v>24</v>
      </c>
      <c r="E27" s="20" t="s">
        <v>24</v>
      </c>
      <c r="F27" s="37" t="e">
        <f t="shared" si="0"/>
        <v>#VALUE!</v>
      </c>
      <c r="G27" s="4"/>
    </row>
    <row r="28" spans="1:7" ht="42">
      <c r="A28" s="25" t="s">
        <v>444</v>
      </c>
      <c r="B28" s="26" t="s">
        <v>409</v>
      </c>
      <c r="C28" s="27" t="s">
        <v>445</v>
      </c>
      <c r="D28" s="20" t="s">
        <v>24</v>
      </c>
      <c r="E28" s="20" t="s">
        <v>24</v>
      </c>
      <c r="F28" s="37" t="e">
        <f t="shared" si="0"/>
        <v>#VALUE!</v>
      </c>
      <c r="G28" s="4"/>
    </row>
    <row r="29" spans="1:7" ht="31.8">
      <c r="A29" s="25" t="s">
        <v>446</v>
      </c>
      <c r="B29" s="26" t="s">
        <v>409</v>
      </c>
      <c r="C29" s="27" t="s">
        <v>447</v>
      </c>
      <c r="D29" s="20">
        <v>157889.28</v>
      </c>
      <c r="E29" s="20">
        <v>149304.17000000001</v>
      </c>
      <c r="F29" s="37">
        <f t="shared" si="0"/>
        <v>94.562575749284576</v>
      </c>
      <c r="G29" s="4"/>
    </row>
    <row r="30" spans="1:7" ht="31.8">
      <c r="A30" s="25" t="s">
        <v>448</v>
      </c>
      <c r="B30" s="26" t="s">
        <v>409</v>
      </c>
      <c r="C30" s="27" t="s">
        <v>449</v>
      </c>
      <c r="D30" s="20" t="s">
        <v>24</v>
      </c>
      <c r="E30" s="20" t="s">
        <v>24</v>
      </c>
      <c r="F30" s="37" t="e">
        <f t="shared" si="0"/>
        <v>#VALUE!</v>
      </c>
      <c r="G30" s="4"/>
    </row>
    <row r="31" spans="1:7" ht="31.8">
      <c r="A31" s="25" t="s">
        <v>450</v>
      </c>
      <c r="B31" s="26" t="s">
        <v>409</v>
      </c>
      <c r="C31" s="27" t="s">
        <v>451</v>
      </c>
      <c r="D31" s="20">
        <v>14676.89</v>
      </c>
      <c r="E31" s="20">
        <v>6200</v>
      </c>
      <c r="F31" s="37">
        <f t="shared" si="0"/>
        <v>42.243281785173835</v>
      </c>
      <c r="G31" s="4"/>
    </row>
    <row r="32" spans="1:7" ht="31.8">
      <c r="A32" s="25" t="s">
        <v>452</v>
      </c>
      <c r="B32" s="26" t="s">
        <v>409</v>
      </c>
      <c r="C32" s="27" t="s">
        <v>453</v>
      </c>
      <c r="D32" s="20">
        <v>143212.39000000001</v>
      </c>
      <c r="E32" s="20">
        <v>143104.17000000001</v>
      </c>
      <c r="F32" s="37">
        <f t="shared" si="0"/>
        <v>99.924433912456877</v>
      </c>
      <c r="G32" s="4"/>
    </row>
    <row r="33" spans="1:7" ht="31.8">
      <c r="A33" s="25" t="s">
        <v>454</v>
      </c>
      <c r="B33" s="26" t="s">
        <v>409</v>
      </c>
      <c r="C33" s="27" t="s">
        <v>455</v>
      </c>
      <c r="D33" s="20">
        <v>11400</v>
      </c>
      <c r="E33" s="20">
        <v>11400</v>
      </c>
      <c r="F33" s="37">
        <f t="shared" si="0"/>
        <v>100</v>
      </c>
      <c r="G33" s="4"/>
    </row>
    <row r="34" spans="1:7" ht="42">
      <c r="A34" s="25" t="s">
        <v>432</v>
      </c>
      <c r="B34" s="26" t="s">
        <v>409</v>
      </c>
      <c r="C34" s="27" t="s">
        <v>456</v>
      </c>
      <c r="D34" s="20">
        <v>11400</v>
      </c>
      <c r="E34" s="20">
        <v>11400</v>
      </c>
      <c r="F34" s="37">
        <f t="shared" si="0"/>
        <v>100</v>
      </c>
      <c r="G34" s="4"/>
    </row>
    <row r="35" spans="1:7" ht="42">
      <c r="A35" s="25" t="s">
        <v>434</v>
      </c>
      <c r="B35" s="26" t="s">
        <v>409</v>
      </c>
      <c r="C35" s="27" t="s">
        <v>457</v>
      </c>
      <c r="D35" s="20">
        <v>11400</v>
      </c>
      <c r="E35" s="20">
        <v>11400</v>
      </c>
      <c r="F35" s="37">
        <f t="shared" si="0"/>
        <v>100</v>
      </c>
      <c r="G35" s="4"/>
    </row>
    <row r="36" spans="1:7" ht="31.8">
      <c r="A36" s="25" t="s">
        <v>436</v>
      </c>
      <c r="B36" s="26" t="s">
        <v>409</v>
      </c>
      <c r="C36" s="27" t="s">
        <v>458</v>
      </c>
      <c r="D36" s="20">
        <v>11400</v>
      </c>
      <c r="E36" s="20">
        <v>11400</v>
      </c>
      <c r="F36" s="37">
        <f t="shared" si="0"/>
        <v>100</v>
      </c>
      <c r="G36" s="4"/>
    </row>
    <row r="37" spans="1:7" ht="42">
      <c r="A37" s="25" t="s">
        <v>459</v>
      </c>
      <c r="B37" s="26" t="s">
        <v>409</v>
      </c>
      <c r="C37" s="27" t="s">
        <v>460</v>
      </c>
      <c r="D37" s="20">
        <v>3525800</v>
      </c>
      <c r="E37" s="20">
        <v>3244128.67</v>
      </c>
      <c r="F37" s="37">
        <f t="shared" si="0"/>
        <v>92.011137046911344</v>
      </c>
      <c r="G37" s="4"/>
    </row>
    <row r="38" spans="1:7" ht="62.4">
      <c r="A38" s="25" t="s">
        <v>414</v>
      </c>
      <c r="B38" s="26" t="s">
        <v>409</v>
      </c>
      <c r="C38" s="27" t="s">
        <v>461</v>
      </c>
      <c r="D38" s="20">
        <v>3235700</v>
      </c>
      <c r="E38" s="20">
        <v>3044186.4</v>
      </c>
      <c r="F38" s="37">
        <f t="shared" si="0"/>
        <v>94.081231263714187</v>
      </c>
      <c r="G38" s="4"/>
    </row>
    <row r="39" spans="1:7" ht="42">
      <c r="A39" s="25" t="s">
        <v>416</v>
      </c>
      <c r="B39" s="26" t="s">
        <v>409</v>
      </c>
      <c r="C39" s="27" t="s">
        <v>462</v>
      </c>
      <c r="D39" s="20">
        <v>3235700</v>
      </c>
      <c r="E39" s="20">
        <v>3044186.4</v>
      </c>
      <c r="F39" s="37">
        <f t="shared" si="0"/>
        <v>94.081231263714187</v>
      </c>
      <c r="G39" s="4"/>
    </row>
    <row r="40" spans="1:7" ht="31.8">
      <c r="A40" s="25" t="s">
        <v>418</v>
      </c>
      <c r="B40" s="26" t="s">
        <v>409</v>
      </c>
      <c r="C40" s="27" t="s">
        <v>463</v>
      </c>
      <c r="D40" s="20">
        <v>2580163.65</v>
      </c>
      <c r="E40" s="20">
        <v>2390150.0499999998</v>
      </c>
      <c r="F40" s="37">
        <f t="shared" si="0"/>
        <v>92.635598908619613</v>
      </c>
      <c r="G40" s="4"/>
    </row>
    <row r="41" spans="1:7" ht="42">
      <c r="A41" s="25" t="s">
        <v>427</v>
      </c>
      <c r="B41" s="26" t="s">
        <v>409</v>
      </c>
      <c r="C41" s="27" t="s">
        <v>464</v>
      </c>
      <c r="D41" s="20">
        <v>1500</v>
      </c>
      <c r="E41" s="20" t="s">
        <v>24</v>
      </c>
      <c r="F41" s="37" t="e">
        <f t="shared" si="0"/>
        <v>#VALUE!</v>
      </c>
      <c r="G41" s="4"/>
    </row>
    <row r="42" spans="1:7" ht="52.2">
      <c r="A42" s="25" t="s">
        <v>420</v>
      </c>
      <c r="B42" s="26" t="s">
        <v>409</v>
      </c>
      <c r="C42" s="27" t="s">
        <v>465</v>
      </c>
      <c r="D42" s="20">
        <v>654036.35</v>
      </c>
      <c r="E42" s="20">
        <v>654036.35</v>
      </c>
      <c r="F42" s="37">
        <f t="shared" si="0"/>
        <v>100</v>
      </c>
      <c r="G42" s="4"/>
    </row>
    <row r="43" spans="1:7" ht="42">
      <c r="A43" s="25" t="s">
        <v>432</v>
      </c>
      <c r="B43" s="26" t="s">
        <v>409</v>
      </c>
      <c r="C43" s="27" t="s">
        <v>466</v>
      </c>
      <c r="D43" s="20">
        <v>286100</v>
      </c>
      <c r="E43" s="20">
        <v>196192.27</v>
      </c>
      <c r="F43" s="37">
        <f t="shared" si="0"/>
        <v>68.574718629849698</v>
      </c>
      <c r="G43" s="4"/>
    </row>
    <row r="44" spans="1:7" ht="42">
      <c r="A44" s="25" t="s">
        <v>434</v>
      </c>
      <c r="B44" s="26" t="s">
        <v>409</v>
      </c>
      <c r="C44" s="27" t="s">
        <v>467</v>
      </c>
      <c r="D44" s="20">
        <v>286100</v>
      </c>
      <c r="E44" s="20">
        <v>196192.27</v>
      </c>
      <c r="F44" s="37">
        <f t="shared" si="0"/>
        <v>68.574718629849698</v>
      </c>
      <c r="G44" s="4"/>
    </row>
    <row r="45" spans="1:7" ht="31.8">
      <c r="A45" s="25" t="s">
        <v>436</v>
      </c>
      <c r="B45" s="26" t="s">
        <v>409</v>
      </c>
      <c r="C45" s="27" t="s">
        <v>468</v>
      </c>
      <c r="D45" s="20">
        <v>286100</v>
      </c>
      <c r="E45" s="20">
        <v>196192.27</v>
      </c>
      <c r="F45" s="37">
        <f t="shared" si="0"/>
        <v>68.574718629849698</v>
      </c>
      <c r="G45" s="4"/>
    </row>
    <row r="46" spans="1:7" ht="31.8">
      <c r="A46" s="25" t="s">
        <v>440</v>
      </c>
      <c r="B46" s="26" t="s">
        <v>409</v>
      </c>
      <c r="C46" s="27" t="s">
        <v>469</v>
      </c>
      <c r="D46" s="20">
        <v>4000</v>
      </c>
      <c r="E46" s="20">
        <v>3750</v>
      </c>
      <c r="F46" s="37">
        <f t="shared" si="0"/>
        <v>93.75</v>
      </c>
      <c r="G46" s="4"/>
    </row>
    <row r="47" spans="1:7" ht="31.8">
      <c r="A47" s="25" t="s">
        <v>446</v>
      </c>
      <c r="B47" s="26" t="s">
        <v>409</v>
      </c>
      <c r="C47" s="27" t="s">
        <v>470</v>
      </c>
      <c r="D47" s="20">
        <v>4000</v>
      </c>
      <c r="E47" s="20">
        <v>3750</v>
      </c>
      <c r="F47" s="37">
        <f t="shared" si="0"/>
        <v>93.75</v>
      </c>
      <c r="G47" s="4"/>
    </row>
    <row r="48" spans="1:7" ht="31.8">
      <c r="A48" s="25" t="s">
        <v>452</v>
      </c>
      <c r="B48" s="26" t="s">
        <v>409</v>
      </c>
      <c r="C48" s="27" t="s">
        <v>471</v>
      </c>
      <c r="D48" s="20">
        <v>4000</v>
      </c>
      <c r="E48" s="20">
        <v>3750</v>
      </c>
      <c r="F48" s="37">
        <f t="shared" si="0"/>
        <v>93.75</v>
      </c>
      <c r="G48" s="4"/>
    </row>
    <row r="49" spans="1:7" ht="31.8">
      <c r="A49" s="25" t="s">
        <v>472</v>
      </c>
      <c r="B49" s="26" t="s">
        <v>409</v>
      </c>
      <c r="C49" s="27" t="s">
        <v>473</v>
      </c>
      <c r="D49" s="20" t="s">
        <v>24</v>
      </c>
      <c r="E49" s="20" t="s">
        <v>24</v>
      </c>
      <c r="F49" s="37" t="e">
        <f t="shared" si="0"/>
        <v>#VALUE!</v>
      </c>
      <c r="G49" s="4"/>
    </row>
    <row r="50" spans="1:7" ht="31.8">
      <c r="A50" s="25" t="s">
        <v>440</v>
      </c>
      <c r="B50" s="26" t="s">
        <v>409</v>
      </c>
      <c r="C50" s="27" t="s">
        <v>474</v>
      </c>
      <c r="D50" s="20" t="s">
        <v>24</v>
      </c>
      <c r="E50" s="20" t="s">
        <v>24</v>
      </c>
      <c r="F50" s="37" t="e">
        <f t="shared" si="0"/>
        <v>#VALUE!</v>
      </c>
      <c r="G50" s="4"/>
    </row>
    <row r="51" spans="1:7" ht="31.8">
      <c r="A51" s="25" t="s">
        <v>475</v>
      </c>
      <c r="B51" s="26" t="s">
        <v>409</v>
      </c>
      <c r="C51" s="27" t="s">
        <v>476</v>
      </c>
      <c r="D51" s="20" t="s">
        <v>24</v>
      </c>
      <c r="E51" s="20" t="s">
        <v>24</v>
      </c>
      <c r="F51" s="37" t="e">
        <f t="shared" si="0"/>
        <v>#VALUE!</v>
      </c>
      <c r="G51" s="4"/>
    </row>
    <row r="52" spans="1:7" ht="31.8">
      <c r="A52" s="25" t="s">
        <v>477</v>
      </c>
      <c r="B52" s="26" t="s">
        <v>409</v>
      </c>
      <c r="C52" s="27" t="s">
        <v>478</v>
      </c>
      <c r="D52" s="20">
        <v>23900</v>
      </c>
      <c r="E52" s="20" t="s">
        <v>24</v>
      </c>
      <c r="F52" s="37" t="e">
        <f t="shared" si="0"/>
        <v>#VALUE!</v>
      </c>
      <c r="G52" s="4"/>
    </row>
    <row r="53" spans="1:7" ht="31.8">
      <c r="A53" s="25" t="s">
        <v>440</v>
      </c>
      <c r="B53" s="26" t="s">
        <v>409</v>
      </c>
      <c r="C53" s="27" t="s">
        <v>479</v>
      </c>
      <c r="D53" s="20">
        <v>23900</v>
      </c>
      <c r="E53" s="20" t="s">
        <v>24</v>
      </c>
      <c r="F53" s="37" t="e">
        <f t="shared" si="0"/>
        <v>#VALUE!</v>
      </c>
      <c r="G53" s="4"/>
    </row>
    <row r="54" spans="1:7" ht="31.8">
      <c r="A54" s="25" t="s">
        <v>480</v>
      </c>
      <c r="B54" s="26" t="s">
        <v>409</v>
      </c>
      <c r="C54" s="27" t="s">
        <v>481</v>
      </c>
      <c r="D54" s="20">
        <v>23900</v>
      </c>
      <c r="E54" s="20" t="s">
        <v>24</v>
      </c>
      <c r="F54" s="37" t="e">
        <f t="shared" si="0"/>
        <v>#VALUE!</v>
      </c>
      <c r="G54" s="4"/>
    </row>
    <row r="55" spans="1:7" ht="31.8">
      <c r="A55" s="25" t="s">
        <v>482</v>
      </c>
      <c r="B55" s="26" t="s">
        <v>409</v>
      </c>
      <c r="C55" s="27" t="s">
        <v>483</v>
      </c>
      <c r="D55" s="20">
        <v>8040500</v>
      </c>
      <c r="E55" s="20">
        <v>7981450.2199999997</v>
      </c>
      <c r="F55" s="37">
        <f t="shared" si="0"/>
        <v>99.265595671910944</v>
      </c>
      <c r="G55" s="4"/>
    </row>
    <row r="56" spans="1:7" ht="62.4">
      <c r="A56" s="25" t="s">
        <v>414</v>
      </c>
      <c r="B56" s="26" t="s">
        <v>409</v>
      </c>
      <c r="C56" s="27" t="s">
        <v>484</v>
      </c>
      <c r="D56" s="20">
        <v>5157300</v>
      </c>
      <c r="E56" s="20">
        <v>5113844.76</v>
      </c>
      <c r="F56" s="37">
        <f t="shared" si="0"/>
        <v>99.15740329242044</v>
      </c>
      <c r="G56" s="4"/>
    </row>
    <row r="57" spans="1:7" ht="31.8">
      <c r="A57" s="25" t="s">
        <v>485</v>
      </c>
      <c r="B57" s="26" t="s">
        <v>409</v>
      </c>
      <c r="C57" s="27" t="s">
        <v>486</v>
      </c>
      <c r="D57" s="20">
        <v>5157300</v>
      </c>
      <c r="E57" s="20">
        <v>5113844.76</v>
      </c>
      <c r="F57" s="37">
        <f t="shared" si="0"/>
        <v>99.15740329242044</v>
      </c>
      <c r="G57" s="4"/>
    </row>
    <row r="58" spans="1:7" ht="31.8">
      <c r="A58" s="25" t="s">
        <v>487</v>
      </c>
      <c r="B58" s="26" t="s">
        <v>409</v>
      </c>
      <c r="C58" s="27" t="s">
        <v>488</v>
      </c>
      <c r="D58" s="20">
        <v>4137600</v>
      </c>
      <c r="E58" s="20">
        <v>4129312.91</v>
      </c>
      <c r="F58" s="37">
        <f t="shared" si="0"/>
        <v>99.799712635344164</v>
      </c>
      <c r="G58" s="4"/>
    </row>
    <row r="59" spans="1:7" ht="42">
      <c r="A59" s="25" t="s">
        <v>489</v>
      </c>
      <c r="B59" s="26" t="s">
        <v>409</v>
      </c>
      <c r="C59" s="27" t="s">
        <v>490</v>
      </c>
      <c r="D59" s="20">
        <v>1019700</v>
      </c>
      <c r="E59" s="20">
        <v>984531.85</v>
      </c>
      <c r="F59" s="37">
        <f t="shared" si="0"/>
        <v>96.551127782681178</v>
      </c>
      <c r="G59" s="4"/>
    </row>
    <row r="60" spans="1:7" ht="42">
      <c r="A60" s="25" t="s">
        <v>432</v>
      </c>
      <c r="B60" s="26" t="s">
        <v>409</v>
      </c>
      <c r="C60" s="27" t="s">
        <v>491</v>
      </c>
      <c r="D60" s="20">
        <v>2253300</v>
      </c>
      <c r="E60" s="20">
        <v>2245108.56</v>
      </c>
      <c r="F60" s="37">
        <f t="shared" si="0"/>
        <v>99.63646917853815</v>
      </c>
      <c r="G60" s="4"/>
    </row>
    <row r="61" spans="1:7" ht="42">
      <c r="A61" s="25" t="s">
        <v>434</v>
      </c>
      <c r="B61" s="26" t="s">
        <v>409</v>
      </c>
      <c r="C61" s="27" t="s">
        <v>492</v>
      </c>
      <c r="D61" s="20">
        <v>2253300</v>
      </c>
      <c r="E61" s="20">
        <v>2245108.56</v>
      </c>
      <c r="F61" s="37">
        <f t="shared" si="0"/>
        <v>99.63646917853815</v>
      </c>
      <c r="G61" s="4"/>
    </row>
    <row r="62" spans="1:7" ht="31.8">
      <c r="A62" s="25" t="s">
        <v>436</v>
      </c>
      <c r="B62" s="26" t="s">
        <v>409</v>
      </c>
      <c r="C62" s="27" t="s">
        <v>493</v>
      </c>
      <c r="D62" s="20">
        <v>1538900</v>
      </c>
      <c r="E62" s="20">
        <v>1538886.42</v>
      </c>
      <c r="F62" s="37">
        <f t="shared" si="0"/>
        <v>99.999117551497818</v>
      </c>
      <c r="G62" s="4"/>
    </row>
    <row r="63" spans="1:7" ht="52.2">
      <c r="A63" s="25" t="s">
        <v>494</v>
      </c>
      <c r="B63" s="26" t="s">
        <v>409</v>
      </c>
      <c r="C63" s="27" t="s">
        <v>495</v>
      </c>
      <c r="D63" s="20" t="s">
        <v>24</v>
      </c>
      <c r="E63" s="20" t="s">
        <v>24</v>
      </c>
      <c r="F63" s="37" t="e">
        <f t="shared" si="0"/>
        <v>#VALUE!</v>
      </c>
      <c r="G63" s="4"/>
    </row>
    <row r="64" spans="1:7" ht="31.8">
      <c r="A64" s="25" t="s">
        <v>438</v>
      </c>
      <c r="B64" s="26" t="s">
        <v>409</v>
      </c>
      <c r="C64" s="27" t="s">
        <v>496</v>
      </c>
      <c r="D64" s="20">
        <v>714400</v>
      </c>
      <c r="E64" s="20">
        <v>706222.14</v>
      </c>
      <c r="F64" s="37">
        <f t="shared" si="0"/>
        <v>98.855282754759244</v>
      </c>
      <c r="G64" s="4"/>
    </row>
    <row r="65" spans="1:7" ht="31.8">
      <c r="A65" s="25" t="s">
        <v>440</v>
      </c>
      <c r="B65" s="26" t="s">
        <v>409</v>
      </c>
      <c r="C65" s="27" t="s">
        <v>497</v>
      </c>
      <c r="D65" s="20">
        <v>629900</v>
      </c>
      <c r="E65" s="20">
        <v>622496.9</v>
      </c>
      <c r="F65" s="37">
        <f t="shared" si="0"/>
        <v>98.824718209239563</v>
      </c>
      <c r="G65" s="4"/>
    </row>
    <row r="66" spans="1:7" ht="31.8">
      <c r="A66" s="25" t="s">
        <v>446</v>
      </c>
      <c r="B66" s="26" t="s">
        <v>409</v>
      </c>
      <c r="C66" s="27" t="s">
        <v>498</v>
      </c>
      <c r="D66" s="20">
        <v>629900</v>
      </c>
      <c r="E66" s="20">
        <v>622496.9</v>
      </c>
      <c r="F66" s="37">
        <f t="shared" si="0"/>
        <v>98.824718209239563</v>
      </c>
      <c r="G66" s="4"/>
    </row>
    <row r="67" spans="1:7" ht="31.8">
      <c r="A67" s="25" t="s">
        <v>448</v>
      </c>
      <c r="B67" s="26" t="s">
        <v>409</v>
      </c>
      <c r="C67" s="27" t="s">
        <v>499</v>
      </c>
      <c r="D67" s="20">
        <v>485300</v>
      </c>
      <c r="E67" s="20">
        <v>479965</v>
      </c>
      <c r="F67" s="37">
        <f t="shared" si="0"/>
        <v>98.900679991757684</v>
      </c>
      <c r="G67" s="4"/>
    </row>
    <row r="68" spans="1:7" ht="31.8">
      <c r="A68" s="25" t="s">
        <v>450</v>
      </c>
      <c r="B68" s="26" t="s">
        <v>409</v>
      </c>
      <c r="C68" s="27" t="s">
        <v>500</v>
      </c>
      <c r="D68" s="20">
        <v>25000</v>
      </c>
      <c r="E68" s="20">
        <v>24284</v>
      </c>
      <c r="F68" s="37">
        <f t="shared" si="0"/>
        <v>97.135999999999996</v>
      </c>
      <c r="G68" s="4"/>
    </row>
    <row r="69" spans="1:7" ht="31.8">
      <c r="A69" s="25" t="s">
        <v>452</v>
      </c>
      <c r="B69" s="26" t="s">
        <v>409</v>
      </c>
      <c r="C69" s="27" t="s">
        <v>501</v>
      </c>
      <c r="D69" s="20">
        <v>119600</v>
      </c>
      <c r="E69" s="20">
        <v>118247.9</v>
      </c>
      <c r="F69" s="37">
        <f t="shared" si="0"/>
        <v>98.869481605351154</v>
      </c>
      <c r="G69" s="4"/>
    </row>
    <row r="70" spans="1:7" ht="31.8">
      <c r="A70" s="25" t="s">
        <v>502</v>
      </c>
      <c r="B70" s="26" t="s">
        <v>409</v>
      </c>
      <c r="C70" s="27" t="s">
        <v>503</v>
      </c>
      <c r="D70" s="20" t="s">
        <v>24</v>
      </c>
      <c r="E70" s="20" t="s">
        <v>24</v>
      </c>
      <c r="F70" s="37" t="e">
        <f t="shared" si="0"/>
        <v>#VALUE!</v>
      </c>
      <c r="G70" s="4"/>
    </row>
    <row r="71" spans="1:7" ht="31.8">
      <c r="A71" s="25" t="s">
        <v>504</v>
      </c>
      <c r="B71" s="26" t="s">
        <v>409</v>
      </c>
      <c r="C71" s="27" t="s">
        <v>505</v>
      </c>
      <c r="D71" s="20" t="s">
        <v>24</v>
      </c>
      <c r="E71" s="20" t="s">
        <v>24</v>
      </c>
      <c r="F71" s="37" t="e">
        <f t="shared" si="0"/>
        <v>#VALUE!</v>
      </c>
      <c r="G71" s="4"/>
    </row>
    <row r="72" spans="1:7" ht="62.4">
      <c r="A72" s="25" t="s">
        <v>414</v>
      </c>
      <c r="B72" s="26" t="s">
        <v>409</v>
      </c>
      <c r="C72" s="27" t="s">
        <v>506</v>
      </c>
      <c r="D72" s="20" t="s">
        <v>24</v>
      </c>
      <c r="E72" s="20" t="s">
        <v>24</v>
      </c>
      <c r="F72" s="37" t="e">
        <f t="shared" ref="F72:F135" si="1">E72/D72*100</f>
        <v>#VALUE!</v>
      </c>
      <c r="G72" s="4"/>
    </row>
    <row r="73" spans="1:7" ht="42">
      <c r="A73" s="25" t="s">
        <v>416</v>
      </c>
      <c r="B73" s="26" t="s">
        <v>409</v>
      </c>
      <c r="C73" s="27" t="s">
        <v>507</v>
      </c>
      <c r="D73" s="20" t="s">
        <v>24</v>
      </c>
      <c r="E73" s="20" t="s">
        <v>24</v>
      </c>
      <c r="F73" s="37" t="e">
        <f t="shared" si="1"/>
        <v>#VALUE!</v>
      </c>
      <c r="G73" s="4"/>
    </row>
    <row r="74" spans="1:7" ht="31.8">
      <c r="A74" s="25" t="s">
        <v>418</v>
      </c>
      <c r="B74" s="26" t="s">
        <v>409</v>
      </c>
      <c r="C74" s="27" t="s">
        <v>508</v>
      </c>
      <c r="D74" s="20" t="s">
        <v>24</v>
      </c>
      <c r="E74" s="20" t="s">
        <v>24</v>
      </c>
      <c r="F74" s="37" t="e">
        <f t="shared" si="1"/>
        <v>#VALUE!</v>
      </c>
      <c r="G74" s="4"/>
    </row>
    <row r="75" spans="1:7" ht="52.2">
      <c r="A75" s="25" t="s">
        <v>420</v>
      </c>
      <c r="B75" s="26" t="s">
        <v>409</v>
      </c>
      <c r="C75" s="27" t="s">
        <v>509</v>
      </c>
      <c r="D75" s="20" t="s">
        <v>24</v>
      </c>
      <c r="E75" s="20" t="s">
        <v>24</v>
      </c>
      <c r="F75" s="37" t="e">
        <f t="shared" si="1"/>
        <v>#VALUE!</v>
      </c>
      <c r="G75" s="4"/>
    </row>
    <row r="76" spans="1:7" ht="42">
      <c r="A76" s="25" t="s">
        <v>432</v>
      </c>
      <c r="B76" s="26" t="s">
        <v>409</v>
      </c>
      <c r="C76" s="27" t="s">
        <v>510</v>
      </c>
      <c r="D76" s="20" t="s">
        <v>24</v>
      </c>
      <c r="E76" s="20" t="s">
        <v>24</v>
      </c>
      <c r="F76" s="37" t="e">
        <f t="shared" si="1"/>
        <v>#VALUE!</v>
      </c>
      <c r="G76" s="4"/>
    </row>
    <row r="77" spans="1:7" ht="42">
      <c r="A77" s="25" t="s">
        <v>434</v>
      </c>
      <c r="B77" s="26" t="s">
        <v>409</v>
      </c>
      <c r="C77" s="27" t="s">
        <v>511</v>
      </c>
      <c r="D77" s="20" t="s">
        <v>24</v>
      </c>
      <c r="E77" s="20" t="s">
        <v>24</v>
      </c>
      <c r="F77" s="37" t="e">
        <f t="shared" si="1"/>
        <v>#VALUE!</v>
      </c>
      <c r="G77" s="4"/>
    </row>
    <row r="78" spans="1:7" ht="31.8">
      <c r="A78" s="25" t="s">
        <v>436</v>
      </c>
      <c r="B78" s="26" t="s">
        <v>409</v>
      </c>
      <c r="C78" s="27" t="s">
        <v>512</v>
      </c>
      <c r="D78" s="20" t="s">
        <v>24</v>
      </c>
      <c r="E78" s="20" t="s">
        <v>24</v>
      </c>
      <c r="F78" s="37" t="e">
        <f t="shared" si="1"/>
        <v>#VALUE!</v>
      </c>
      <c r="G78" s="4"/>
    </row>
    <row r="79" spans="1:7" ht="42">
      <c r="A79" s="25" t="s">
        <v>513</v>
      </c>
      <c r="B79" s="26" t="s">
        <v>409</v>
      </c>
      <c r="C79" s="27" t="s">
        <v>514</v>
      </c>
      <c r="D79" s="20">
        <v>2339346</v>
      </c>
      <c r="E79" s="20">
        <v>2093438.51</v>
      </c>
      <c r="F79" s="37">
        <f t="shared" si="1"/>
        <v>89.488194991249685</v>
      </c>
      <c r="G79" s="4"/>
    </row>
    <row r="80" spans="1:7" ht="31.8">
      <c r="A80" s="25" t="s">
        <v>515</v>
      </c>
      <c r="B80" s="26" t="s">
        <v>409</v>
      </c>
      <c r="C80" s="27" t="s">
        <v>516</v>
      </c>
      <c r="D80" s="20">
        <v>811200</v>
      </c>
      <c r="E80" s="20">
        <v>684705.16</v>
      </c>
      <c r="F80" s="37">
        <f t="shared" si="1"/>
        <v>84.406454635108489</v>
      </c>
      <c r="G80" s="4"/>
    </row>
    <row r="81" spans="1:7" ht="62.4">
      <c r="A81" s="25" t="s">
        <v>414</v>
      </c>
      <c r="B81" s="26" t="s">
        <v>409</v>
      </c>
      <c r="C81" s="27" t="s">
        <v>517</v>
      </c>
      <c r="D81" s="20">
        <v>658323.12</v>
      </c>
      <c r="E81" s="20">
        <v>548483.27</v>
      </c>
      <c r="F81" s="37">
        <f t="shared" si="1"/>
        <v>83.315206976173044</v>
      </c>
      <c r="G81" s="4"/>
    </row>
    <row r="82" spans="1:7" ht="42">
      <c r="A82" s="25" t="s">
        <v>416</v>
      </c>
      <c r="B82" s="26" t="s">
        <v>409</v>
      </c>
      <c r="C82" s="27" t="s">
        <v>518</v>
      </c>
      <c r="D82" s="20">
        <v>658323.12</v>
      </c>
      <c r="E82" s="20">
        <v>548483.27</v>
      </c>
      <c r="F82" s="37">
        <f t="shared" si="1"/>
        <v>83.315206976173044</v>
      </c>
      <c r="G82" s="4"/>
    </row>
    <row r="83" spans="1:7" ht="31.8">
      <c r="A83" s="25" t="s">
        <v>418</v>
      </c>
      <c r="B83" s="26" t="s">
        <v>409</v>
      </c>
      <c r="C83" s="27" t="s">
        <v>519</v>
      </c>
      <c r="D83" s="20">
        <v>504309.12</v>
      </c>
      <c r="E83" s="20">
        <v>427374.75</v>
      </c>
      <c r="F83" s="37">
        <f t="shared" si="1"/>
        <v>84.744600692527627</v>
      </c>
      <c r="G83" s="4"/>
    </row>
    <row r="84" spans="1:7" ht="52.2">
      <c r="A84" s="25" t="s">
        <v>420</v>
      </c>
      <c r="B84" s="26" t="s">
        <v>409</v>
      </c>
      <c r="C84" s="27" t="s">
        <v>520</v>
      </c>
      <c r="D84" s="20">
        <v>154014</v>
      </c>
      <c r="E84" s="20">
        <v>121108.52</v>
      </c>
      <c r="F84" s="37">
        <f t="shared" si="1"/>
        <v>78.634747490487882</v>
      </c>
      <c r="G84" s="4"/>
    </row>
    <row r="85" spans="1:7" ht="42">
      <c r="A85" s="25" t="s">
        <v>432</v>
      </c>
      <c r="B85" s="26" t="s">
        <v>409</v>
      </c>
      <c r="C85" s="27" t="s">
        <v>521</v>
      </c>
      <c r="D85" s="20">
        <v>152876.88</v>
      </c>
      <c r="E85" s="20">
        <v>136221.89000000001</v>
      </c>
      <c r="F85" s="37">
        <f t="shared" si="1"/>
        <v>89.105618848317675</v>
      </c>
      <c r="G85" s="4"/>
    </row>
    <row r="86" spans="1:7" ht="42">
      <c r="A86" s="25" t="s">
        <v>434</v>
      </c>
      <c r="B86" s="26" t="s">
        <v>409</v>
      </c>
      <c r="C86" s="27" t="s">
        <v>522</v>
      </c>
      <c r="D86" s="20">
        <v>152876.88</v>
      </c>
      <c r="E86" s="20">
        <v>136221.89000000001</v>
      </c>
      <c r="F86" s="37">
        <f t="shared" si="1"/>
        <v>89.105618848317675</v>
      </c>
      <c r="G86" s="4"/>
    </row>
    <row r="87" spans="1:7" ht="31.8">
      <c r="A87" s="25" t="s">
        <v>436</v>
      </c>
      <c r="B87" s="26" t="s">
        <v>409</v>
      </c>
      <c r="C87" s="27" t="s">
        <v>523</v>
      </c>
      <c r="D87" s="20">
        <v>152876.88</v>
      </c>
      <c r="E87" s="20">
        <v>136221.89000000001</v>
      </c>
      <c r="F87" s="37">
        <f t="shared" si="1"/>
        <v>89.105618848317675</v>
      </c>
      <c r="G87" s="4"/>
    </row>
    <row r="88" spans="1:7" ht="42">
      <c r="A88" s="25" t="s">
        <v>524</v>
      </c>
      <c r="B88" s="26" t="s">
        <v>409</v>
      </c>
      <c r="C88" s="27" t="s">
        <v>525</v>
      </c>
      <c r="D88" s="20">
        <v>1513146</v>
      </c>
      <c r="E88" s="20">
        <v>1393733.35</v>
      </c>
      <c r="F88" s="37">
        <f t="shared" si="1"/>
        <v>92.108319355832151</v>
      </c>
      <c r="G88" s="4"/>
    </row>
    <row r="89" spans="1:7" ht="62.4">
      <c r="A89" s="25" t="s">
        <v>414</v>
      </c>
      <c r="B89" s="26" t="s">
        <v>409</v>
      </c>
      <c r="C89" s="27" t="s">
        <v>526</v>
      </c>
      <c r="D89" s="20">
        <v>1412500</v>
      </c>
      <c r="E89" s="20">
        <v>1315479.1200000001</v>
      </c>
      <c r="F89" s="37">
        <f t="shared" si="1"/>
        <v>93.131265132743366</v>
      </c>
      <c r="G89" s="4"/>
    </row>
    <row r="90" spans="1:7" ht="31.8">
      <c r="A90" s="25" t="s">
        <v>485</v>
      </c>
      <c r="B90" s="26" t="s">
        <v>409</v>
      </c>
      <c r="C90" s="27" t="s">
        <v>527</v>
      </c>
      <c r="D90" s="20">
        <v>1412500</v>
      </c>
      <c r="E90" s="20">
        <v>1315479.1200000001</v>
      </c>
      <c r="F90" s="37">
        <f t="shared" si="1"/>
        <v>93.131265132743366</v>
      </c>
      <c r="G90" s="4"/>
    </row>
    <row r="91" spans="1:7" ht="31.8">
      <c r="A91" s="25" t="s">
        <v>487</v>
      </c>
      <c r="B91" s="26" t="s">
        <v>409</v>
      </c>
      <c r="C91" s="27" t="s">
        <v>528</v>
      </c>
      <c r="D91" s="20">
        <v>1150800</v>
      </c>
      <c r="E91" s="20">
        <v>1070049</v>
      </c>
      <c r="F91" s="37">
        <f t="shared" si="1"/>
        <v>92.983055265901982</v>
      </c>
      <c r="G91" s="4"/>
    </row>
    <row r="92" spans="1:7" ht="42">
      <c r="A92" s="25" t="s">
        <v>489</v>
      </c>
      <c r="B92" s="26" t="s">
        <v>409</v>
      </c>
      <c r="C92" s="27" t="s">
        <v>529</v>
      </c>
      <c r="D92" s="20">
        <v>261700</v>
      </c>
      <c r="E92" s="20">
        <v>245430.12</v>
      </c>
      <c r="F92" s="37">
        <f t="shared" si="1"/>
        <v>93.783003439052351</v>
      </c>
      <c r="G92" s="4"/>
    </row>
    <row r="93" spans="1:7" ht="42">
      <c r="A93" s="25" t="s">
        <v>432</v>
      </c>
      <c r="B93" s="26" t="s">
        <v>409</v>
      </c>
      <c r="C93" s="27" t="s">
        <v>530</v>
      </c>
      <c r="D93" s="20">
        <v>83100</v>
      </c>
      <c r="E93" s="20">
        <v>61657.97</v>
      </c>
      <c r="F93" s="37">
        <f t="shared" si="1"/>
        <v>74.197316486161256</v>
      </c>
      <c r="G93" s="4"/>
    </row>
    <row r="94" spans="1:7" ht="42">
      <c r="A94" s="25" t="s">
        <v>434</v>
      </c>
      <c r="B94" s="26" t="s">
        <v>409</v>
      </c>
      <c r="C94" s="27" t="s">
        <v>531</v>
      </c>
      <c r="D94" s="20">
        <v>83100</v>
      </c>
      <c r="E94" s="20">
        <v>61657.97</v>
      </c>
      <c r="F94" s="37">
        <f t="shared" si="1"/>
        <v>74.197316486161256</v>
      </c>
      <c r="G94" s="4"/>
    </row>
    <row r="95" spans="1:7" ht="31.8">
      <c r="A95" s="25" t="s">
        <v>436</v>
      </c>
      <c r="B95" s="26" t="s">
        <v>409</v>
      </c>
      <c r="C95" s="27" t="s">
        <v>532</v>
      </c>
      <c r="D95" s="20">
        <v>83100</v>
      </c>
      <c r="E95" s="20">
        <v>61657.97</v>
      </c>
      <c r="F95" s="37">
        <f t="shared" si="1"/>
        <v>74.197316486161256</v>
      </c>
      <c r="G95" s="4"/>
    </row>
    <row r="96" spans="1:7" ht="31.8">
      <c r="A96" s="25" t="s">
        <v>440</v>
      </c>
      <c r="B96" s="26" t="s">
        <v>409</v>
      </c>
      <c r="C96" s="27" t="s">
        <v>533</v>
      </c>
      <c r="D96" s="20">
        <v>17546</v>
      </c>
      <c r="E96" s="20">
        <v>16596.259999999998</v>
      </c>
      <c r="F96" s="37">
        <f t="shared" si="1"/>
        <v>94.587142368631021</v>
      </c>
      <c r="G96" s="4"/>
    </row>
    <row r="97" spans="1:7" ht="31.8">
      <c r="A97" s="25" t="s">
        <v>446</v>
      </c>
      <c r="B97" s="26" t="s">
        <v>409</v>
      </c>
      <c r="C97" s="27" t="s">
        <v>534</v>
      </c>
      <c r="D97" s="20">
        <v>17546</v>
      </c>
      <c r="E97" s="20">
        <v>16596.259999999998</v>
      </c>
      <c r="F97" s="37">
        <f t="shared" si="1"/>
        <v>94.587142368631021</v>
      </c>
      <c r="G97" s="4"/>
    </row>
    <row r="98" spans="1:7" ht="31.8">
      <c r="A98" s="25" t="s">
        <v>452</v>
      </c>
      <c r="B98" s="26" t="s">
        <v>409</v>
      </c>
      <c r="C98" s="27" t="s">
        <v>535</v>
      </c>
      <c r="D98" s="20">
        <v>17546</v>
      </c>
      <c r="E98" s="20">
        <v>16596.259999999998</v>
      </c>
      <c r="F98" s="37">
        <f t="shared" si="1"/>
        <v>94.587142368631021</v>
      </c>
      <c r="G98" s="4"/>
    </row>
    <row r="99" spans="1:7" ht="42">
      <c r="A99" s="25" t="s">
        <v>536</v>
      </c>
      <c r="B99" s="26" t="s">
        <v>409</v>
      </c>
      <c r="C99" s="27" t="s">
        <v>537</v>
      </c>
      <c r="D99" s="20">
        <v>15000</v>
      </c>
      <c r="E99" s="20">
        <v>15000</v>
      </c>
      <c r="F99" s="37">
        <f t="shared" si="1"/>
        <v>100</v>
      </c>
      <c r="G99" s="4"/>
    </row>
    <row r="100" spans="1:7" ht="42">
      <c r="A100" s="25" t="s">
        <v>432</v>
      </c>
      <c r="B100" s="26" t="s">
        <v>409</v>
      </c>
      <c r="C100" s="27" t="s">
        <v>538</v>
      </c>
      <c r="D100" s="20">
        <v>15000</v>
      </c>
      <c r="E100" s="20">
        <v>15000</v>
      </c>
      <c r="F100" s="37">
        <f t="shared" si="1"/>
        <v>100</v>
      </c>
      <c r="G100" s="4"/>
    </row>
    <row r="101" spans="1:7" ht="42">
      <c r="A101" s="25" t="s">
        <v>434</v>
      </c>
      <c r="B101" s="26" t="s">
        <v>409</v>
      </c>
      <c r="C101" s="27" t="s">
        <v>539</v>
      </c>
      <c r="D101" s="20">
        <v>15000</v>
      </c>
      <c r="E101" s="20">
        <v>15000</v>
      </c>
      <c r="F101" s="37">
        <f t="shared" si="1"/>
        <v>100</v>
      </c>
      <c r="G101" s="4"/>
    </row>
    <row r="102" spans="1:7" ht="31.8">
      <c r="A102" s="25" t="s">
        <v>436</v>
      </c>
      <c r="B102" s="26" t="s">
        <v>409</v>
      </c>
      <c r="C102" s="27" t="s">
        <v>540</v>
      </c>
      <c r="D102" s="20">
        <v>15000</v>
      </c>
      <c r="E102" s="20">
        <v>15000</v>
      </c>
      <c r="F102" s="37">
        <f t="shared" si="1"/>
        <v>100</v>
      </c>
      <c r="G102" s="4"/>
    </row>
    <row r="103" spans="1:7" ht="31.8">
      <c r="A103" s="25" t="s">
        <v>541</v>
      </c>
      <c r="B103" s="26" t="s">
        <v>409</v>
      </c>
      <c r="C103" s="27" t="s">
        <v>542</v>
      </c>
      <c r="D103" s="20">
        <v>5468652.3200000003</v>
      </c>
      <c r="E103" s="20">
        <v>4440421.84</v>
      </c>
      <c r="F103" s="37">
        <f t="shared" si="1"/>
        <v>81.197735386476339</v>
      </c>
      <c r="G103" s="4"/>
    </row>
    <row r="104" spans="1:7" ht="31.8">
      <c r="A104" s="25" t="s">
        <v>543</v>
      </c>
      <c r="B104" s="26" t="s">
        <v>409</v>
      </c>
      <c r="C104" s="27" t="s">
        <v>544</v>
      </c>
      <c r="D104" s="20">
        <v>701949.42</v>
      </c>
      <c r="E104" s="20">
        <v>484264.78</v>
      </c>
      <c r="F104" s="37">
        <f t="shared" si="1"/>
        <v>68.988557608609469</v>
      </c>
      <c r="G104" s="4"/>
    </row>
    <row r="105" spans="1:7" ht="42">
      <c r="A105" s="25" t="s">
        <v>432</v>
      </c>
      <c r="B105" s="26" t="s">
        <v>409</v>
      </c>
      <c r="C105" s="27" t="s">
        <v>545</v>
      </c>
      <c r="D105" s="20">
        <v>328949.42</v>
      </c>
      <c r="E105" s="20">
        <v>328871.44</v>
      </c>
      <c r="F105" s="37">
        <f t="shared" si="1"/>
        <v>99.976294227848157</v>
      </c>
      <c r="G105" s="4"/>
    </row>
    <row r="106" spans="1:7" ht="42">
      <c r="A106" s="25" t="s">
        <v>434</v>
      </c>
      <c r="B106" s="26" t="s">
        <v>409</v>
      </c>
      <c r="C106" s="27" t="s">
        <v>546</v>
      </c>
      <c r="D106" s="20">
        <v>328949.42</v>
      </c>
      <c r="E106" s="20">
        <v>328871.44</v>
      </c>
      <c r="F106" s="37">
        <f t="shared" si="1"/>
        <v>99.976294227848157</v>
      </c>
      <c r="G106" s="4"/>
    </row>
    <row r="107" spans="1:7" ht="31.8">
      <c r="A107" s="25" t="s">
        <v>436</v>
      </c>
      <c r="B107" s="26" t="s">
        <v>409</v>
      </c>
      <c r="C107" s="27" t="s">
        <v>547</v>
      </c>
      <c r="D107" s="20">
        <v>328949.42</v>
      </c>
      <c r="E107" s="20">
        <v>328871.44</v>
      </c>
      <c r="F107" s="37">
        <f t="shared" si="1"/>
        <v>99.976294227848157</v>
      </c>
      <c r="G107" s="4"/>
    </row>
    <row r="108" spans="1:7" ht="31.8">
      <c r="A108" s="25" t="s">
        <v>548</v>
      </c>
      <c r="B108" s="26" t="s">
        <v>409</v>
      </c>
      <c r="C108" s="27" t="s">
        <v>549</v>
      </c>
      <c r="D108" s="20">
        <v>373000</v>
      </c>
      <c r="E108" s="20">
        <v>155393.34</v>
      </c>
      <c r="F108" s="37">
        <f t="shared" si="1"/>
        <v>41.660412868632704</v>
      </c>
      <c r="G108" s="4"/>
    </row>
    <row r="109" spans="1:7" ht="31.8">
      <c r="A109" s="25" t="s">
        <v>550</v>
      </c>
      <c r="B109" s="26" t="s">
        <v>409</v>
      </c>
      <c r="C109" s="27" t="s">
        <v>551</v>
      </c>
      <c r="D109" s="20">
        <v>340000</v>
      </c>
      <c r="E109" s="20">
        <v>141393.34</v>
      </c>
      <c r="F109" s="37">
        <f t="shared" si="1"/>
        <v>41.586276470588231</v>
      </c>
      <c r="G109" s="4"/>
    </row>
    <row r="110" spans="1:7" ht="31.8">
      <c r="A110" s="25" t="s">
        <v>552</v>
      </c>
      <c r="B110" s="26" t="s">
        <v>409</v>
      </c>
      <c r="C110" s="27" t="s">
        <v>553</v>
      </c>
      <c r="D110" s="20">
        <v>33000</v>
      </c>
      <c r="E110" s="20">
        <v>14000</v>
      </c>
      <c r="F110" s="37">
        <f t="shared" si="1"/>
        <v>42.424242424242422</v>
      </c>
      <c r="G110" s="4"/>
    </row>
    <row r="111" spans="1:7" ht="31.8">
      <c r="A111" s="25" t="s">
        <v>554</v>
      </c>
      <c r="B111" s="26" t="s">
        <v>409</v>
      </c>
      <c r="C111" s="27" t="s">
        <v>555</v>
      </c>
      <c r="D111" s="20">
        <v>1084145.3799999999</v>
      </c>
      <c r="E111" s="20">
        <v>758350.64</v>
      </c>
      <c r="F111" s="37">
        <f t="shared" si="1"/>
        <v>69.949164935794869</v>
      </c>
      <c r="G111" s="4"/>
    </row>
    <row r="112" spans="1:7" ht="42">
      <c r="A112" s="25" t="s">
        <v>432</v>
      </c>
      <c r="B112" s="26" t="s">
        <v>409</v>
      </c>
      <c r="C112" s="27" t="s">
        <v>556</v>
      </c>
      <c r="D112" s="20">
        <v>1084145.3799999999</v>
      </c>
      <c r="E112" s="20">
        <v>758350.64</v>
      </c>
      <c r="F112" s="37">
        <f t="shared" si="1"/>
        <v>69.949164935794869</v>
      </c>
      <c r="G112" s="4"/>
    </row>
    <row r="113" spans="1:7" ht="42">
      <c r="A113" s="25" t="s">
        <v>434</v>
      </c>
      <c r="B113" s="26" t="s">
        <v>409</v>
      </c>
      <c r="C113" s="27" t="s">
        <v>557</v>
      </c>
      <c r="D113" s="20">
        <v>1084145.3799999999</v>
      </c>
      <c r="E113" s="20">
        <v>758350.64</v>
      </c>
      <c r="F113" s="37">
        <f t="shared" si="1"/>
        <v>69.949164935794869</v>
      </c>
      <c r="G113" s="4"/>
    </row>
    <row r="114" spans="1:7" ht="31.8">
      <c r="A114" s="25" t="s">
        <v>436</v>
      </c>
      <c r="B114" s="26" t="s">
        <v>409</v>
      </c>
      <c r="C114" s="27" t="s">
        <v>558</v>
      </c>
      <c r="D114" s="20">
        <v>1084145.3799999999</v>
      </c>
      <c r="E114" s="20">
        <v>758350.64</v>
      </c>
      <c r="F114" s="37">
        <f t="shared" si="1"/>
        <v>69.949164935794869</v>
      </c>
      <c r="G114" s="4"/>
    </row>
    <row r="115" spans="1:7" ht="31.8">
      <c r="A115" s="25" t="s">
        <v>559</v>
      </c>
      <c r="B115" s="26" t="s">
        <v>409</v>
      </c>
      <c r="C115" s="27" t="s">
        <v>560</v>
      </c>
      <c r="D115" s="20">
        <v>2061500</v>
      </c>
      <c r="E115" s="20">
        <v>1576748.9</v>
      </c>
      <c r="F115" s="37">
        <f t="shared" si="1"/>
        <v>76.48551540140673</v>
      </c>
      <c r="G115" s="4"/>
    </row>
    <row r="116" spans="1:7" ht="42">
      <c r="A116" s="25" t="s">
        <v>432</v>
      </c>
      <c r="B116" s="26" t="s">
        <v>409</v>
      </c>
      <c r="C116" s="27" t="s">
        <v>561</v>
      </c>
      <c r="D116" s="20" t="s">
        <v>24</v>
      </c>
      <c r="E116" s="20" t="s">
        <v>24</v>
      </c>
      <c r="F116" s="37" t="e">
        <f t="shared" si="1"/>
        <v>#VALUE!</v>
      </c>
      <c r="G116" s="4"/>
    </row>
    <row r="117" spans="1:7" ht="42">
      <c r="A117" s="25" t="s">
        <v>434</v>
      </c>
      <c r="B117" s="26" t="s">
        <v>409</v>
      </c>
      <c r="C117" s="27" t="s">
        <v>562</v>
      </c>
      <c r="D117" s="20" t="s">
        <v>24</v>
      </c>
      <c r="E117" s="20" t="s">
        <v>24</v>
      </c>
      <c r="F117" s="37" t="e">
        <f t="shared" si="1"/>
        <v>#VALUE!</v>
      </c>
      <c r="G117" s="4"/>
    </row>
    <row r="118" spans="1:7" ht="31.8">
      <c r="A118" s="25" t="s">
        <v>436</v>
      </c>
      <c r="B118" s="26" t="s">
        <v>409</v>
      </c>
      <c r="C118" s="27" t="s">
        <v>563</v>
      </c>
      <c r="D118" s="20" t="s">
        <v>24</v>
      </c>
      <c r="E118" s="20" t="s">
        <v>24</v>
      </c>
      <c r="F118" s="37" t="e">
        <f t="shared" si="1"/>
        <v>#VALUE!</v>
      </c>
      <c r="G118" s="4"/>
    </row>
    <row r="119" spans="1:7" ht="31.8">
      <c r="A119" s="25" t="s">
        <v>564</v>
      </c>
      <c r="B119" s="26" t="s">
        <v>409</v>
      </c>
      <c r="C119" s="27" t="s">
        <v>565</v>
      </c>
      <c r="D119" s="20">
        <v>2061500</v>
      </c>
      <c r="E119" s="20">
        <v>1576748.9</v>
      </c>
      <c r="F119" s="37">
        <f t="shared" si="1"/>
        <v>76.48551540140673</v>
      </c>
      <c r="G119" s="4"/>
    </row>
    <row r="120" spans="1:7" ht="31.8">
      <c r="A120" s="25" t="s">
        <v>384</v>
      </c>
      <c r="B120" s="26" t="s">
        <v>409</v>
      </c>
      <c r="C120" s="27" t="s">
        <v>566</v>
      </c>
      <c r="D120" s="20">
        <v>2061500</v>
      </c>
      <c r="E120" s="20">
        <v>1576748.9</v>
      </c>
      <c r="F120" s="37">
        <f t="shared" si="1"/>
        <v>76.48551540140673</v>
      </c>
      <c r="G120" s="4"/>
    </row>
    <row r="121" spans="1:7" ht="31.8">
      <c r="A121" s="25" t="s">
        <v>567</v>
      </c>
      <c r="B121" s="26" t="s">
        <v>409</v>
      </c>
      <c r="C121" s="27" t="s">
        <v>568</v>
      </c>
      <c r="D121" s="20">
        <v>1621057.52</v>
      </c>
      <c r="E121" s="20">
        <v>1621057.52</v>
      </c>
      <c r="F121" s="37">
        <f t="shared" si="1"/>
        <v>100</v>
      </c>
      <c r="G121" s="4"/>
    </row>
    <row r="122" spans="1:7" ht="42">
      <c r="A122" s="25" t="s">
        <v>432</v>
      </c>
      <c r="B122" s="26" t="s">
        <v>409</v>
      </c>
      <c r="C122" s="27" t="s">
        <v>569</v>
      </c>
      <c r="D122" s="20">
        <v>1621057.52</v>
      </c>
      <c r="E122" s="20">
        <v>1621057.52</v>
      </c>
      <c r="F122" s="37">
        <f t="shared" si="1"/>
        <v>100</v>
      </c>
      <c r="G122" s="4"/>
    </row>
    <row r="123" spans="1:7" ht="42">
      <c r="A123" s="25" t="s">
        <v>434</v>
      </c>
      <c r="B123" s="26" t="s">
        <v>409</v>
      </c>
      <c r="C123" s="27" t="s">
        <v>570</v>
      </c>
      <c r="D123" s="20">
        <v>1621057.52</v>
      </c>
      <c r="E123" s="20">
        <v>1621057.52</v>
      </c>
      <c r="F123" s="37">
        <f t="shared" si="1"/>
        <v>100</v>
      </c>
      <c r="G123" s="4"/>
    </row>
    <row r="124" spans="1:7" ht="31.8">
      <c r="A124" s="25" t="s">
        <v>436</v>
      </c>
      <c r="B124" s="26" t="s">
        <v>409</v>
      </c>
      <c r="C124" s="27" t="s">
        <v>571</v>
      </c>
      <c r="D124" s="20">
        <v>1621057.52</v>
      </c>
      <c r="E124" s="20">
        <v>1621057.52</v>
      </c>
      <c r="F124" s="37">
        <f t="shared" si="1"/>
        <v>100</v>
      </c>
      <c r="G124" s="4"/>
    </row>
    <row r="125" spans="1:7" ht="31.8">
      <c r="A125" s="25" t="s">
        <v>572</v>
      </c>
      <c r="B125" s="26" t="s">
        <v>409</v>
      </c>
      <c r="C125" s="27" t="s">
        <v>573</v>
      </c>
      <c r="D125" s="20">
        <v>828770.27</v>
      </c>
      <c r="E125" s="20">
        <v>253916.74</v>
      </c>
      <c r="F125" s="37">
        <f t="shared" si="1"/>
        <v>30.637771309050454</v>
      </c>
      <c r="G125" s="4"/>
    </row>
    <row r="126" spans="1:7" ht="31.8">
      <c r="A126" s="25" t="s">
        <v>574</v>
      </c>
      <c r="B126" s="26" t="s">
        <v>409</v>
      </c>
      <c r="C126" s="27" t="s">
        <v>575</v>
      </c>
      <c r="D126" s="20">
        <v>12500</v>
      </c>
      <c r="E126" s="20">
        <v>5385.67</v>
      </c>
      <c r="F126" s="37">
        <f t="shared" si="1"/>
        <v>43.085360000000001</v>
      </c>
      <c r="G126" s="4"/>
    </row>
    <row r="127" spans="1:7" ht="42">
      <c r="A127" s="25" t="s">
        <v>432</v>
      </c>
      <c r="B127" s="26" t="s">
        <v>409</v>
      </c>
      <c r="C127" s="27" t="s">
        <v>576</v>
      </c>
      <c r="D127" s="20">
        <v>12500</v>
      </c>
      <c r="E127" s="20">
        <v>5385.67</v>
      </c>
      <c r="F127" s="37">
        <f t="shared" si="1"/>
        <v>43.085360000000001</v>
      </c>
      <c r="G127" s="4"/>
    </row>
    <row r="128" spans="1:7" ht="42">
      <c r="A128" s="25" t="s">
        <v>434</v>
      </c>
      <c r="B128" s="26" t="s">
        <v>409</v>
      </c>
      <c r="C128" s="27" t="s">
        <v>577</v>
      </c>
      <c r="D128" s="20">
        <v>12500</v>
      </c>
      <c r="E128" s="20">
        <v>5385.67</v>
      </c>
      <c r="F128" s="37">
        <f t="shared" si="1"/>
        <v>43.085360000000001</v>
      </c>
      <c r="G128" s="4"/>
    </row>
    <row r="129" spans="1:7" ht="31.8">
      <c r="A129" s="25" t="s">
        <v>436</v>
      </c>
      <c r="B129" s="26" t="s">
        <v>409</v>
      </c>
      <c r="C129" s="27" t="s">
        <v>578</v>
      </c>
      <c r="D129" s="20">
        <v>12500</v>
      </c>
      <c r="E129" s="20">
        <v>5385.67</v>
      </c>
      <c r="F129" s="37">
        <f t="shared" si="1"/>
        <v>43.085360000000001</v>
      </c>
      <c r="G129" s="4"/>
    </row>
    <row r="130" spans="1:7" ht="42">
      <c r="A130" s="25" t="s">
        <v>579</v>
      </c>
      <c r="B130" s="26" t="s">
        <v>409</v>
      </c>
      <c r="C130" s="27" t="s">
        <v>580</v>
      </c>
      <c r="D130" s="20" t="s">
        <v>24</v>
      </c>
      <c r="E130" s="20" t="s">
        <v>24</v>
      </c>
      <c r="F130" s="37" t="e">
        <f t="shared" si="1"/>
        <v>#VALUE!</v>
      </c>
      <c r="G130" s="4"/>
    </row>
    <row r="131" spans="1:7" ht="31.8">
      <c r="A131" s="25" t="s">
        <v>581</v>
      </c>
      <c r="B131" s="26" t="s">
        <v>409</v>
      </c>
      <c r="C131" s="27" t="s">
        <v>582</v>
      </c>
      <c r="D131" s="20" t="s">
        <v>24</v>
      </c>
      <c r="E131" s="20" t="s">
        <v>24</v>
      </c>
      <c r="F131" s="37" t="e">
        <f t="shared" si="1"/>
        <v>#VALUE!</v>
      </c>
      <c r="G131" s="4"/>
    </row>
    <row r="132" spans="1:7" ht="42">
      <c r="A132" s="25" t="s">
        <v>583</v>
      </c>
      <c r="B132" s="26" t="s">
        <v>409</v>
      </c>
      <c r="C132" s="27" t="s">
        <v>584</v>
      </c>
      <c r="D132" s="20" t="s">
        <v>24</v>
      </c>
      <c r="E132" s="20" t="s">
        <v>24</v>
      </c>
      <c r="F132" s="37" t="e">
        <f t="shared" si="1"/>
        <v>#VALUE!</v>
      </c>
      <c r="G132" s="4"/>
    </row>
    <row r="133" spans="1:7" ht="31.8">
      <c r="A133" s="25" t="s">
        <v>440</v>
      </c>
      <c r="B133" s="26" t="s">
        <v>409</v>
      </c>
      <c r="C133" s="27" t="s">
        <v>585</v>
      </c>
      <c r="D133" s="20" t="s">
        <v>24</v>
      </c>
      <c r="E133" s="20" t="s">
        <v>24</v>
      </c>
      <c r="F133" s="37" t="e">
        <f t="shared" si="1"/>
        <v>#VALUE!</v>
      </c>
      <c r="G133" s="4"/>
    </row>
    <row r="134" spans="1:7" ht="31.8">
      <c r="A134" s="25" t="s">
        <v>442</v>
      </c>
      <c r="B134" s="26" t="s">
        <v>409</v>
      </c>
      <c r="C134" s="27" t="s">
        <v>586</v>
      </c>
      <c r="D134" s="20" t="s">
        <v>24</v>
      </c>
      <c r="E134" s="20" t="s">
        <v>24</v>
      </c>
      <c r="F134" s="37" t="e">
        <f t="shared" si="1"/>
        <v>#VALUE!</v>
      </c>
      <c r="G134" s="4"/>
    </row>
    <row r="135" spans="1:7" ht="42">
      <c r="A135" s="25" t="s">
        <v>444</v>
      </c>
      <c r="B135" s="26" t="s">
        <v>409</v>
      </c>
      <c r="C135" s="27" t="s">
        <v>587</v>
      </c>
      <c r="D135" s="20" t="s">
        <v>24</v>
      </c>
      <c r="E135" s="20" t="s">
        <v>24</v>
      </c>
      <c r="F135" s="37" t="e">
        <f t="shared" si="1"/>
        <v>#VALUE!</v>
      </c>
      <c r="G135" s="4"/>
    </row>
    <row r="136" spans="1:7" ht="31.8">
      <c r="A136" s="25" t="s">
        <v>446</v>
      </c>
      <c r="B136" s="26" t="s">
        <v>409</v>
      </c>
      <c r="C136" s="27" t="s">
        <v>588</v>
      </c>
      <c r="D136" s="20" t="s">
        <v>24</v>
      </c>
      <c r="E136" s="20" t="s">
        <v>24</v>
      </c>
      <c r="F136" s="37" t="e">
        <f t="shared" ref="F136:F199" si="2">E136/D136*100</f>
        <v>#VALUE!</v>
      </c>
      <c r="G136" s="4"/>
    </row>
    <row r="137" spans="1:7" ht="31.8">
      <c r="A137" s="25" t="s">
        <v>452</v>
      </c>
      <c r="B137" s="26" t="s">
        <v>409</v>
      </c>
      <c r="C137" s="27" t="s">
        <v>589</v>
      </c>
      <c r="D137" s="20" t="s">
        <v>24</v>
      </c>
      <c r="E137" s="20" t="s">
        <v>24</v>
      </c>
      <c r="F137" s="37" t="e">
        <f t="shared" si="2"/>
        <v>#VALUE!</v>
      </c>
      <c r="G137" s="4"/>
    </row>
    <row r="138" spans="1:7" ht="31.8">
      <c r="A138" s="25" t="s">
        <v>590</v>
      </c>
      <c r="B138" s="26" t="s">
        <v>409</v>
      </c>
      <c r="C138" s="27" t="s">
        <v>591</v>
      </c>
      <c r="D138" s="20">
        <v>816270.27</v>
      </c>
      <c r="E138" s="20">
        <v>248531.07</v>
      </c>
      <c r="F138" s="37">
        <f t="shared" si="2"/>
        <v>30.447154470050709</v>
      </c>
      <c r="G138" s="4"/>
    </row>
    <row r="139" spans="1:7" ht="42">
      <c r="A139" s="25" t="s">
        <v>432</v>
      </c>
      <c r="B139" s="26" t="s">
        <v>409</v>
      </c>
      <c r="C139" s="27" t="s">
        <v>592</v>
      </c>
      <c r="D139" s="20">
        <v>580270.27</v>
      </c>
      <c r="E139" s="20">
        <v>158024.07</v>
      </c>
      <c r="F139" s="37">
        <f t="shared" si="2"/>
        <v>27.232839276773564</v>
      </c>
      <c r="G139" s="4"/>
    </row>
    <row r="140" spans="1:7" ht="42">
      <c r="A140" s="25" t="s">
        <v>434</v>
      </c>
      <c r="B140" s="26" t="s">
        <v>409</v>
      </c>
      <c r="C140" s="27" t="s">
        <v>593</v>
      </c>
      <c r="D140" s="20">
        <v>580270.27</v>
      </c>
      <c r="E140" s="20">
        <v>158024.07</v>
      </c>
      <c r="F140" s="37">
        <f t="shared" si="2"/>
        <v>27.232839276773564</v>
      </c>
      <c r="G140" s="4"/>
    </row>
    <row r="141" spans="1:7" ht="42">
      <c r="A141" s="25" t="s">
        <v>594</v>
      </c>
      <c r="B141" s="26" t="s">
        <v>409</v>
      </c>
      <c r="C141" s="27" t="s">
        <v>595</v>
      </c>
      <c r="D141" s="20" t="s">
        <v>24</v>
      </c>
      <c r="E141" s="20" t="s">
        <v>24</v>
      </c>
      <c r="F141" s="37" t="e">
        <f t="shared" si="2"/>
        <v>#VALUE!</v>
      </c>
      <c r="G141" s="4"/>
    </row>
    <row r="142" spans="1:7" ht="31.8">
      <c r="A142" s="25" t="s">
        <v>436</v>
      </c>
      <c r="B142" s="26" t="s">
        <v>409</v>
      </c>
      <c r="C142" s="27" t="s">
        <v>596</v>
      </c>
      <c r="D142" s="20">
        <v>580270.27</v>
      </c>
      <c r="E142" s="20">
        <v>158024.07</v>
      </c>
      <c r="F142" s="37">
        <f t="shared" si="2"/>
        <v>27.232839276773564</v>
      </c>
      <c r="G142" s="4"/>
    </row>
    <row r="143" spans="1:7" ht="31.8">
      <c r="A143" s="25" t="s">
        <v>438</v>
      </c>
      <c r="B143" s="26" t="s">
        <v>409</v>
      </c>
      <c r="C143" s="27" t="s">
        <v>597</v>
      </c>
      <c r="D143" s="20" t="s">
        <v>24</v>
      </c>
      <c r="E143" s="20" t="s">
        <v>24</v>
      </c>
      <c r="F143" s="37" t="e">
        <f t="shared" si="2"/>
        <v>#VALUE!</v>
      </c>
      <c r="G143" s="4"/>
    </row>
    <row r="144" spans="1:7" ht="31.8">
      <c r="A144" s="25" t="s">
        <v>564</v>
      </c>
      <c r="B144" s="26" t="s">
        <v>409</v>
      </c>
      <c r="C144" s="27" t="s">
        <v>598</v>
      </c>
      <c r="D144" s="20">
        <v>236000</v>
      </c>
      <c r="E144" s="20">
        <v>90507</v>
      </c>
      <c r="F144" s="37">
        <f t="shared" si="2"/>
        <v>38.35042372881356</v>
      </c>
      <c r="G144" s="4"/>
    </row>
    <row r="145" spans="1:7" ht="31.8">
      <c r="A145" s="25" t="s">
        <v>384</v>
      </c>
      <c r="B145" s="26" t="s">
        <v>409</v>
      </c>
      <c r="C145" s="27" t="s">
        <v>599</v>
      </c>
      <c r="D145" s="20">
        <v>236000</v>
      </c>
      <c r="E145" s="20">
        <v>90507</v>
      </c>
      <c r="F145" s="37">
        <f t="shared" si="2"/>
        <v>38.35042372881356</v>
      </c>
      <c r="G145" s="4"/>
    </row>
    <row r="146" spans="1:7" ht="31.8">
      <c r="A146" s="25" t="s">
        <v>440</v>
      </c>
      <c r="B146" s="26" t="s">
        <v>409</v>
      </c>
      <c r="C146" s="27" t="s">
        <v>600</v>
      </c>
      <c r="D146" s="20" t="s">
        <v>24</v>
      </c>
      <c r="E146" s="20" t="s">
        <v>24</v>
      </c>
      <c r="F146" s="37" t="e">
        <f t="shared" si="2"/>
        <v>#VALUE!</v>
      </c>
      <c r="G146" s="4"/>
    </row>
    <row r="147" spans="1:7" ht="31.8">
      <c r="A147" s="25" t="s">
        <v>446</v>
      </c>
      <c r="B147" s="26" t="s">
        <v>409</v>
      </c>
      <c r="C147" s="27" t="s">
        <v>601</v>
      </c>
      <c r="D147" s="20" t="s">
        <v>24</v>
      </c>
      <c r="E147" s="20" t="s">
        <v>24</v>
      </c>
      <c r="F147" s="37" t="e">
        <f t="shared" si="2"/>
        <v>#VALUE!</v>
      </c>
      <c r="G147" s="4"/>
    </row>
    <row r="148" spans="1:7" ht="31.8">
      <c r="A148" s="25" t="s">
        <v>452</v>
      </c>
      <c r="B148" s="26" t="s">
        <v>409</v>
      </c>
      <c r="C148" s="27" t="s">
        <v>602</v>
      </c>
      <c r="D148" s="20" t="s">
        <v>24</v>
      </c>
      <c r="E148" s="20" t="s">
        <v>24</v>
      </c>
      <c r="F148" s="37" t="e">
        <f t="shared" si="2"/>
        <v>#VALUE!</v>
      </c>
      <c r="G148" s="4"/>
    </row>
    <row r="149" spans="1:7" ht="31.8">
      <c r="A149" s="25" t="s">
        <v>603</v>
      </c>
      <c r="B149" s="26" t="s">
        <v>409</v>
      </c>
      <c r="C149" s="27" t="s">
        <v>604</v>
      </c>
      <c r="D149" s="20" t="s">
        <v>24</v>
      </c>
      <c r="E149" s="20" t="s">
        <v>24</v>
      </c>
      <c r="F149" s="37" t="e">
        <f t="shared" si="2"/>
        <v>#VALUE!</v>
      </c>
      <c r="G149" s="4"/>
    </row>
    <row r="150" spans="1:7" ht="42">
      <c r="A150" s="25" t="s">
        <v>432</v>
      </c>
      <c r="B150" s="26" t="s">
        <v>409</v>
      </c>
      <c r="C150" s="27" t="s">
        <v>605</v>
      </c>
      <c r="D150" s="20" t="s">
        <v>24</v>
      </c>
      <c r="E150" s="20" t="s">
        <v>24</v>
      </c>
      <c r="F150" s="37" t="e">
        <f t="shared" si="2"/>
        <v>#VALUE!</v>
      </c>
      <c r="G150" s="4"/>
    </row>
    <row r="151" spans="1:7" ht="42">
      <c r="A151" s="25" t="s">
        <v>434</v>
      </c>
      <c r="B151" s="26" t="s">
        <v>409</v>
      </c>
      <c r="C151" s="27" t="s">
        <v>606</v>
      </c>
      <c r="D151" s="20" t="s">
        <v>24</v>
      </c>
      <c r="E151" s="20" t="s">
        <v>24</v>
      </c>
      <c r="F151" s="37" t="e">
        <f t="shared" si="2"/>
        <v>#VALUE!</v>
      </c>
      <c r="G151" s="4"/>
    </row>
    <row r="152" spans="1:7" ht="31.8">
      <c r="A152" s="25" t="s">
        <v>436</v>
      </c>
      <c r="B152" s="26" t="s">
        <v>409</v>
      </c>
      <c r="C152" s="27" t="s">
        <v>607</v>
      </c>
      <c r="D152" s="20" t="s">
        <v>24</v>
      </c>
      <c r="E152" s="20" t="s">
        <v>24</v>
      </c>
      <c r="F152" s="37" t="e">
        <f t="shared" si="2"/>
        <v>#VALUE!</v>
      </c>
      <c r="G152" s="4"/>
    </row>
    <row r="153" spans="1:7" ht="31.8">
      <c r="A153" s="25" t="s">
        <v>438</v>
      </c>
      <c r="B153" s="26" t="s">
        <v>409</v>
      </c>
      <c r="C153" s="27" t="s">
        <v>608</v>
      </c>
      <c r="D153" s="20" t="s">
        <v>24</v>
      </c>
      <c r="E153" s="20" t="s">
        <v>24</v>
      </c>
      <c r="F153" s="37" t="e">
        <f t="shared" si="2"/>
        <v>#VALUE!</v>
      </c>
      <c r="G153" s="4"/>
    </row>
    <row r="154" spans="1:7" ht="31.8">
      <c r="A154" s="25" t="s">
        <v>609</v>
      </c>
      <c r="B154" s="26" t="s">
        <v>409</v>
      </c>
      <c r="C154" s="27" t="s">
        <v>610</v>
      </c>
      <c r="D154" s="20" t="s">
        <v>24</v>
      </c>
      <c r="E154" s="20" t="s">
        <v>24</v>
      </c>
      <c r="F154" s="37" t="e">
        <f t="shared" si="2"/>
        <v>#VALUE!</v>
      </c>
      <c r="G154" s="4"/>
    </row>
    <row r="155" spans="1:7" ht="42">
      <c r="A155" s="25" t="s">
        <v>611</v>
      </c>
      <c r="B155" s="26" t="s">
        <v>409</v>
      </c>
      <c r="C155" s="27" t="s">
        <v>612</v>
      </c>
      <c r="D155" s="20" t="s">
        <v>24</v>
      </c>
      <c r="E155" s="20" t="s">
        <v>24</v>
      </c>
      <c r="F155" s="37" t="e">
        <f t="shared" si="2"/>
        <v>#VALUE!</v>
      </c>
      <c r="G155" s="4"/>
    </row>
    <row r="156" spans="1:7" ht="31.8">
      <c r="A156" s="25" t="s">
        <v>613</v>
      </c>
      <c r="B156" s="26" t="s">
        <v>409</v>
      </c>
      <c r="C156" s="27" t="s">
        <v>614</v>
      </c>
      <c r="D156" s="20" t="s">
        <v>24</v>
      </c>
      <c r="E156" s="20" t="s">
        <v>24</v>
      </c>
      <c r="F156" s="37" t="e">
        <f t="shared" si="2"/>
        <v>#VALUE!</v>
      </c>
      <c r="G156" s="4"/>
    </row>
    <row r="157" spans="1:7" ht="52.2">
      <c r="A157" s="25" t="s">
        <v>615</v>
      </c>
      <c r="B157" s="26" t="s">
        <v>409</v>
      </c>
      <c r="C157" s="27" t="s">
        <v>616</v>
      </c>
      <c r="D157" s="20" t="s">
        <v>24</v>
      </c>
      <c r="E157" s="20" t="s">
        <v>24</v>
      </c>
      <c r="F157" s="37" t="e">
        <f t="shared" si="2"/>
        <v>#VALUE!</v>
      </c>
      <c r="G157" s="4"/>
    </row>
    <row r="158" spans="1:7" ht="31.8">
      <c r="A158" s="25" t="s">
        <v>617</v>
      </c>
      <c r="B158" s="26" t="s">
        <v>409</v>
      </c>
      <c r="C158" s="27" t="s">
        <v>618</v>
      </c>
      <c r="D158" s="20">
        <v>76889633.579999998</v>
      </c>
      <c r="E158" s="20">
        <v>71118804.469999999</v>
      </c>
      <c r="F158" s="37">
        <f t="shared" si="2"/>
        <v>92.494659109025761</v>
      </c>
      <c r="G158" s="4"/>
    </row>
    <row r="159" spans="1:7" ht="31.8">
      <c r="A159" s="25" t="s">
        <v>619</v>
      </c>
      <c r="B159" s="26" t="s">
        <v>409</v>
      </c>
      <c r="C159" s="27" t="s">
        <v>620</v>
      </c>
      <c r="D159" s="20">
        <v>14492800</v>
      </c>
      <c r="E159" s="20">
        <v>13842962.51</v>
      </c>
      <c r="F159" s="37">
        <f t="shared" si="2"/>
        <v>95.516135667365859</v>
      </c>
      <c r="G159" s="4"/>
    </row>
    <row r="160" spans="1:7" ht="42">
      <c r="A160" s="25" t="s">
        <v>432</v>
      </c>
      <c r="B160" s="26" t="s">
        <v>409</v>
      </c>
      <c r="C160" s="27" t="s">
        <v>621</v>
      </c>
      <c r="D160" s="20">
        <v>15000</v>
      </c>
      <c r="E160" s="20" t="s">
        <v>24</v>
      </c>
      <c r="F160" s="37" t="e">
        <f t="shared" si="2"/>
        <v>#VALUE!</v>
      </c>
      <c r="G160" s="4"/>
    </row>
    <row r="161" spans="1:7" ht="42">
      <c r="A161" s="25" t="s">
        <v>434</v>
      </c>
      <c r="B161" s="26" t="s">
        <v>409</v>
      </c>
      <c r="C161" s="27" t="s">
        <v>622</v>
      </c>
      <c r="D161" s="20">
        <v>15000</v>
      </c>
      <c r="E161" s="20" t="s">
        <v>24</v>
      </c>
      <c r="F161" s="37" t="e">
        <f t="shared" si="2"/>
        <v>#VALUE!</v>
      </c>
      <c r="G161" s="4"/>
    </row>
    <row r="162" spans="1:7" ht="31.8">
      <c r="A162" s="25" t="s">
        <v>436</v>
      </c>
      <c r="B162" s="26" t="s">
        <v>409</v>
      </c>
      <c r="C162" s="27" t="s">
        <v>623</v>
      </c>
      <c r="D162" s="20">
        <v>15000</v>
      </c>
      <c r="E162" s="20" t="s">
        <v>24</v>
      </c>
      <c r="F162" s="37" t="e">
        <f t="shared" si="2"/>
        <v>#VALUE!</v>
      </c>
      <c r="G162" s="4"/>
    </row>
    <row r="163" spans="1:7" ht="42">
      <c r="A163" s="25" t="s">
        <v>611</v>
      </c>
      <c r="B163" s="26" t="s">
        <v>409</v>
      </c>
      <c r="C163" s="27" t="s">
        <v>624</v>
      </c>
      <c r="D163" s="20">
        <v>14477800</v>
      </c>
      <c r="E163" s="20">
        <v>13842962.51</v>
      </c>
      <c r="F163" s="37">
        <f t="shared" si="2"/>
        <v>95.615096976059903</v>
      </c>
      <c r="G163" s="4"/>
    </row>
    <row r="164" spans="1:7" ht="31.8">
      <c r="A164" s="25" t="s">
        <v>613</v>
      </c>
      <c r="B164" s="26" t="s">
        <v>409</v>
      </c>
      <c r="C164" s="27" t="s">
        <v>625</v>
      </c>
      <c r="D164" s="20">
        <v>14477800</v>
      </c>
      <c r="E164" s="20">
        <v>13842962.51</v>
      </c>
      <c r="F164" s="37">
        <f t="shared" si="2"/>
        <v>95.615096976059903</v>
      </c>
      <c r="G164" s="4"/>
    </row>
    <row r="165" spans="1:7" ht="52.2">
      <c r="A165" s="25" t="s">
        <v>615</v>
      </c>
      <c r="B165" s="26" t="s">
        <v>409</v>
      </c>
      <c r="C165" s="27" t="s">
        <v>626</v>
      </c>
      <c r="D165" s="20">
        <v>14477800</v>
      </c>
      <c r="E165" s="20">
        <v>13842962.51</v>
      </c>
      <c r="F165" s="37">
        <f t="shared" si="2"/>
        <v>95.615096976059903</v>
      </c>
      <c r="G165" s="4"/>
    </row>
    <row r="166" spans="1:7" ht="31.8">
      <c r="A166" s="25" t="s">
        <v>627</v>
      </c>
      <c r="B166" s="26" t="s">
        <v>409</v>
      </c>
      <c r="C166" s="27" t="s">
        <v>628</v>
      </c>
      <c r="D166" s="20">
        <v>51060733.579999998</v>
      </c>
      <c r="E166" s="20">
        <v>46295781.859999999</v>
      </c>
      <c r="F166" s="37">
        <f t="shared" si="2"/>
        <v>90.6680703822352</v>
      </c>
      <c r="G166" s="4"/>
    </row>
    <row r="167" spans="1:7" ht="42">
      <c r="A167" s="25" t="s">
        <v>611</v>
      </c>
      <c r="B167" s="26" t="s">
        <v>409</v>
      </c>
      <c r="C167" s="27" t="s">
        <v>629</v>
      </c>
      <c r="D167" s="20">
        <v>51060733.579999998</v>
      </c>
      <c r="E167" s="20">
        <v>46295781.859999999</v>
      </c>
      <c r="F167" s="37">
        <f t="shared" si="2"/>
        <v>90.6680703822352</v>
      </c>
      <c r="G167" s="4"/>
    </row>
    <row r="168" spans="1:7" ht="31.8">
      <c r="A168" s="25" t="s">
        <v>613</v>
      </c>
      <c r="B168" s="26" t="s">
        <v>409</v>
      </c>
      <c r="C168" s="27" t="s">
        <v>630</v>
      </c>
      <c r="D168" s="20">
        <v>51060733.579999998</v>
      </c>
      <c r="E168" s="20">
        <v>46295781.859999999</v>
      </c>
      <c r="F168" s="37">
        <f t="shared" si="2"/>
        <v>90.6680703822352</v>
      </c>
      <c r="G168" s="4"/>
    </row>
    <row r="169" spans="1:7" ht="52.2">
      <c r="A169" s="25" t="s">
        <v>615</v>
      </c>
      <c r="B169" s="26" t="s">
        <v>409</v>
      </c>
      <c r="C169" s="27" t="s">
        <v>631</v>
      </c>
      <c r="D169" s="20">
        <v>45023900</v>
      </c>
      <c r="E169" s="20">
        <v>41599271.969999999</v>
      </c>
      <c r="F169" s="37">
        <f t="shared" si="2"/>
        <v>92.393755249989454</v>
      </c>
      <c r="G169" s="4"/>
    </row>
    <row r="170" spans="1:7" ht="31.8">
      <c r="A170" s="25" t="s">
        <v>632</v>
      </c>
      <c r="B170" s="26" t="s">
        <v>409</v>
      </c>
      <c r="C170" s="27" t="s">
        <v>633</v>
      </c>
      <c r="D170" s="20">
        <v>6036833.5800000001</v>
      </c>
      <c r="E170" s="20">
        <v>4696509.8899999997</v>
      </c>
      <c r="F170" s="37">
        <f t="shared" si="2"/>
        <v>77.79757099085046</v>
      </c>
      <c r="G170" s="4"/>
    </row>
    <row r="171" spans="1:7" ht="31.8">
      <c r="A171" s="25" t="s">
        <v>634</v>
      </c>
      <c r="B171" s="26" t="s">
        <v>409</v>
      </c>
      <c r="C171" s="27" t="s">
        <v>635</v>
      </c>
      <c r="D171" s="20">
        <v>9837200</v>
      </c>
      <c r="E171" s="20">
        <v>9597362.8499999996</v>
      </c>
      <c r="F171" s="37">
        <f t="shared" si="2"/>
        <v>97.561936831618752</v>
      </c>
      <c r="G171" s="4"/>
    </row>
    <row r="172" spans="1:7" ht="42">
      <c r="A172" s="25" t="s">
        <v>611</v>
      </c>
      <c r="B172" s="26" t="s">
        <v>409</v>
      </c>
      <c r="C172" s="27" t="s">
        <v>636</v>
      </c>
      <c r="D172" s="20">
        <v>9837200</v>
      </c>
      <c r="E172" s="20">
        <v>9597362.8499999996</v>
      </c>
      <c r="F172" s="37">
        <f t="shared" si="2"/>
        <v>97.561936831618752</v>
      </c>
      <c r="G172" s="4"/>
    </row>
    <row r="173" spans="1:7" ht="31.8">
      <c r="A173" s="25" t="s">
        <v>613</v>
      </c>
      <c r="B173" s="26" t="s">
        <v>409</v>
      </c>
      <c r="C173" s="27" t="s">
        <v>637</v>
      </c>
      <c r="D173" s="20">
        <v>9294300</v>
      </c>
      <c r="E173" s="20">
        <v>9254416.3800000008</v>
      </c>
      <c r="F173" s="37">
        <f t="shared" si="2"/>
        <v>99.570880862464094</v>
      </c>
      <c r="G173" s="4"/>
    </row>
    <row r="174" spans="1:7" ht="52.2">
      <c r="A174" s="25" t="s">
        <v>615</v>
      </c>
      <c r="B174" s="26" t="s">
        <v>409</v>
      </c>
      <c r="C174" s="27" t="s">
        <v>638</v>
      </c>
      <c r="D174" s="20">
        <v>9294300</v>
      </c>
      <c r="E174" s="20">
        <v>9254416.3800000008</v>
      </c>
      <c r="F174" s="37">
        <f t="shared" si="2"/>
        <v>99.570880862464094</v>
      </c>
      <c r="G174" s="4"/>
    </row>
    <row r="175" spans="1:7" ht="52.2">
      <c r="A175" s="25" t="s">
        <v>639</v>
      </c>
      <c r="B175" s="26" t="s">
        <v>409</v>
      </c>
      <c r="C175" s="27" t="s">
        <v>640</v>
      </c>
      <c r="D175" s="20">
        <v>542900</v>
      </c>
      <c r="E175" s="20">
        <v>342946.47</v>
      </c>
      <c r="F175" s="37">
        <f t="shared" si="2"/>
        <v>63.169362681893524</v>
      </c>
      <c r="G175" s="4"/>
    </row>
    <row r="176" spans="1:7" ht="42">
      <c r="A176" s="25" t="s">
        <v>641</v>
      </c>
      <c r="B176" s="26" t="s">
        <v>409</v>
      </c>
      <c r="C176" s="27" t="s">
        <v>642</v>
      </c>
      <c r="D176" s="20">
        <v>542900</v>
      </c>
      <c r="E176" s="20">
        <v>342946.47</v>
      </c>
      <c r="F176" s="37">
        <f t="shared" si="2"/>
        <v>63.169362681893524</v>
      </c>
      <c r="G176" s="4"/>
    </row>
    <row r="177" spans="1:7" ht="31.8">
      <c r="A177" s="25" t="s">
        <v>643</v>
      </c>
      <c r="B177" s="26" t="s">
        <v>409</v>
      </c>
      <c r="C177" s="27" t="s">
        <v>644</v>
      </c>
      <c r="D177" s="20">
        <v>1091500</v>
      </c>
      <c r="E177" s="20">
        <v>1027145.3</v>
      </c>
      <c r="F177" s="37">
        <f t="shared" si="2"/>
        <v>94.104012826385713</v>
      </c>
      <c r="G177" s="4"/>
    </row>
    <row r="178" spans="1:7" ht="42">
      <c r="A178" s="25" t="s">
        <v>432</v>
      </c>
      <c r="B178" s="26" t="s">
        <v>409</v>
      </c>
      <c r="C178" s="27" t="s">
        <v>645</v>
      </c>
      <c r="D178" s="20">
        <v>25600</v>
      </c>
      <c r="E178" s="20">
        <v>25600</v>
      </c>
      <c r="F178" s="37">
        <f t="shared" si="2"/>
        <v>100</v>
      </c>
      <c r="G178" s="4"/>
    </row>
    <row r="179" spans="1:7" ht="42">
      <c r="A179" s="25" t="s">
        <v>434</v>
      </c>
      <c r="B179" s="26" t="s">
        <v>409</v>
      </c>
      <c r="C179" s="27" t="s">
        <v>646</v>
      </c>
      <c r="D179" s="20">
        <v>25600</v>
      </c>
      <c r="E179" s="20">
        <v>25600</v>
      </c>
      <c r="F179" s="37">
        <f t="shared" si="2"/>
        <v>100</v>
      </c>
      <c r="G179" s="4"/>
    </row>
    <row r="180" spans="1:7" ht="31.8">
      <c r="A180" s="25" t="s">
        <v>436</v>
      </c>
      <c r="B180" s="26" t="s">
        <v>409</v>
      </c>
      <c r="C180" s="27" t="s">
        <v>647</v>
      </c>
      <c r="D180" s="20">
        <v>25600</v>
      </c>
      <c r="E180" s="20">
        <v>25600</v>
      </c>
      <c r="F180" s="37">
        <f t="shared" si="2"/>
        <v>100</v>
      </c>
      <c r="G180" s="4"/>
    </row>
    <row r="181" spans="1:7" ht="42">
      <c r="A181" s="25" t="s">
        <v>611</v>
      </c>
      <c r="B181" s="26" t="s">
        <v>409</v>
      </c>
      <c r="C181" s="27" t="s">
        <v>648</v>
      </c>
      <c r="D181" s="20">
        <v>1065900</v>
      </c>
      <c r="E181" s="20">
        <v>1001545.3</v>
      </c>
      <c r="F181" s="37">
        <f t="shared" si="2"/>
        <v>93.962407355286615</v>
      </c>
      <c r="G181" s="4"/>
    </row>
    <row r="182" spans="1:7" ht="31.8">
      <c r="A182" s="25" t="s">
        <v>613</v>
      </c>
      <c r="B182" s="26" t="s">
        <v>409</v>
      </c>
      <c r="C182" s="27" t="s">
        <v>649</v>
      </c>
      <c r="D182" s="20">
        <v>1065900</v>
      </c>
      <c r="E182" s="20">
        <v>1001545.3</v>
      </c>
      <c r="F182" s="37">
        <f t="shared" si="2"/>
        <v>93.962407355286615</v>
      </c>
      <c r="G182" s="4"/>
    </row>
    <row r="183" spans="1:7" ht="52.2">
      <c r="A183" s="25" t="s">
        <v>615</v>
      </c>
      <c r="B183" s="26" t="s">
        <v>409</v>
      </c>
      <c r="C183" s="27" t="s">
        <v>650</v>
      </c>
      <c r="D183" s="20">
        <v>1065900</v>
      </c>
      <c r="E183" s="20">
        <v>1001545.3</v>
      </c>
      <c r="F183" s="37">
        <f t="shared" si="2"/>
        <v>93.962407355286615</v>
      </c>
      <c r="G183" s="4"/>
    </row>
    <row r="184" spans="1:7" ht="31.8">
      <c r="A184" s="25" t="s">
        <v>651</v>
      </c>
      <c r="B184" s="26" t="s">
        <v>409</v>
      </c>
      <c r="C184" s="27" t="s">
        <v>652</v>
      </c>
      <c r="D184" s="20">
        <v>407400</v>
      </c>
      <c r="E184" s="20">
        <v>355551.95</v>
      </c>
      <c r="F184" s="37">
        <f t="shared" si="2"/>
        <v>87.27342906234658</v>
      </c>
      <c r="G184" s="4"/>
    </row>
    <row r="185" spans="1:7" ht="62.4">
      <c r="A185" s="25" t="s">
        <v>414</v>
      </c>
      <c r="B185" s="26" t="s">
        <v>409</v>
      </c>
      <c r="C185" s="27" t="s">
        <v>653</v>
      </c>
      <c r="D185" s="20">
        <v>394000</v>
      </c>
      <c r="E185" s="20">
        <v>350834.04</v>
      </c>
      <c r="F185" s="37">
        <f t="shared" si="2"/>
        <v>89.044172588832481</v>
      </c>
      <c r="G185" s="4"/>
    </row>
    <row r="186" spans="1:7" ht="31.8">
      <c r="A186" s="25" t="s">
        <v>485</v>
      </c>
      <c r="B186" s="26" t="s">
        <v>409</v>
      </c>
      <c r="C186" s="27" t="s">
        <v>654</v>
      </c>
      <c r="D186" s="20">
        <v>394000</v>
      </c>
      <c r="E186" s="20">
        <v>350834.04</v>
      </c>
      <c r="F186" s="37">
        <f t="shared" si="2"/>
        <v>89.044172588832481</v>
      </c>
      <c r="G186" s="4"/>
    </row>
    <row r="187" spans="1:7" ht="31.8">
      <c r="A187" s="25" t="s">
        <v>487</v>
      </c>
      <c r="B187" s="26" t="s">
        <v>409</v>
      </c>
      <c r="C187" s="27" t="s">
        <v>655</v>
      </c>
      <c r="D187" s="20">
        <v>303600</v>
      </c>
      <c r="E187" s="20">
        <v>282475.52000000002</v>
      </c>
      <c r="F187" s="37">
        <f t="shared" si="2"/>
        <v>93.042002635046117</v>
      </c>
      <c r="G187" s="4"/>
    </row>
    <row r="188" spans="1:7" ht="42">
      <c r="A188" s="25" t="s">
        <v>489</v>
      </c>
      <c r="B188" s="26" t="s">
        <v>409</v>
      </c>
      <c r="C188" s="27" t="s">
        <v>656</v>
      </c>
      <c r="D188" s="20">
        <v>90400</v>
      </c>
      <c r="E188" s="20">
        <v>68358.52</v>
      </c>
      <c r="F188" s="37">
        <f t="shared" si="2"/>
        <v>75.617831858407087</v>
      </c>
      <c r="G188" s="4"/>
    </row>
    <row r="189" spans="1:7" ht="42">
      <c r="A189" s="25" t="s">
        <v>432</v>
      </c>
      <c r="B189" s="26" t="s">
        <v>409</v>
      </c>
      <c r="C189" s="27" t="s">
        <v>657</v>
      </c>
      <c r="D189" s="20">
        <v>11400</v>
      </c>
      <c r="E189" s="20">
        <v>3996</v>
      </c>
      <c r="F189" s="37">
        <f t="shared" si="2"/>
        <v>35.05263157894737</v>
      </c>
      <c r="G189" s="4"/>
    </row>
    <row r="190" spans="1:7" ht="42">
      <c r="A190" s="25" t="s">
        <v>434</v>
      </c>
      <c r="B190" s="26" t="s">
        <v>409</v>
      </c>
      <c r="C190" s="27" t="s">
        <v>658</v>
      </c>
      <c r="D190" s="20">
        <v>11400</v>
      </c>
      <c r="E190" s="20">
        <v>3996</v>
      </c>
      <c r="F190" s="37">
        <f t="shared" si="2"/>
        <v>35.05263157894737</v>
      </c>
      <c r="G190" s="4"/>
    </row>
    <row r="191" spans="1:7" ht="31.8">
      <c r="A191" s="25" t="s">
        <v>436</v>
      </c>
      <c r="B191" s="26" t="s">
        <v>409</v>
      </c>
      <c r="C191" s="27" t="s">
        <v>659</v>
      </c>
      <c r="D191" s="20">
        <v>11400</v>
      </c>
      <c r="E191" s="20">
        <v>3996</v>
      </c>
      <c r="F191" s="37">
        <f t="shared" si="2"/>
        <v>35.05263157894737</v>
      </c>
      <c r="G191" s="4"/>
    </row>
    <row r="192" spans="1:7" ht="31.8">
      <c r="A192" s="25" t="s">
        <v>440</v>
      </c>
      <c r="B192" s="26" t="s">
        <v>409</v>
      </c>
      <c r="C192" s="27" t="s">
        <v>660</v>
      </c>
      <c r="D192" s="20">
        <v>2000</v>
      </c>
      <c r="E192" s="20">
        <v>721.91</v>
      </c>
      <c r="F192" s="37">
        <f t="shared" si="2"/>
        <v>36.095499999999994</v>
      </c>
      <c r="G192" s="4"/>
    </row>
    <row r="193" spans="1:7" ht="31.8">
      <c r="A193" s="25" t="s">
        <v>446</v>
      </c>
      <c r="B193" s="26" t="s">
        <v>409</v>
      </c>
      <c r="C193" s="27" t="s">
        <v>661</v>
      </c>
      <c r="D193" s="20">
        <v>2000</v>
      </c>
      <c r="E193" s="20">
        <v>721.91</v>
      </c>
      <c r="F193" s="37">
        <f t="shared" si="2"/>
        <v>36.095499999999994</v>
      </c>
      <c r="G193" s="4"/>
    </row>
    <row r="194" spans="1:7" ht="31.8">
      <c r="A194" s="25" t="s">
        <v>452</v>
      </c>
      <c r="B194" s="26" t="s">
        <v>409</v>
      </c>
      <c r="C194" s="27" t="s">
        <v>662</v>
      </c>
      <c r="D194" s="20">
        <v>2000</v>
      </c>
      <c r="E194" s="20">
        <v>721.91</v>
      </c>
      <c r="F194" s="37">
        <f t="shared" si="2"/>
        <v>36.095499999999994</v>
      </c>
      <c r="G194" s="4"/>
    </row>
    <row r="195" spans="1:7" ht="31.8">
      <c r="A195" s="25" t="s">
        <v>663</v>
      </c>
      <c r="B195" s="26" t="s">
        <v>409</v>
      </c>
      <c r="C195" s="27" t="s">
        <v>664</v>
      </c>
      <c r="D195" s="20">
        <v>9452300</v>
      </c>
      <c r="E195" s="20">
        <v>9371472.6400000006</v>
      </c>
      <c r="F195" s="37">
        <f t="shared" si="2"/>
        <v>99.14489214265312</v>
      </c>
      <c r="G195" s="4"/>
    </row>
    <row r="196" spans="1:7" ht="31.8">
      <c r="A196" s="25" t="s">
        <v>665</v>
      </c>
      <c r="B196" s="26" t="s">
        <v>409</v>
      </c>
      <c r="C196" s="27" t="s">
        <v>666</v>
      </c>
      <c r="D196" s="20">
        <v>8370200</v>
      </c>
      <c r="E196" s="20">
        <v>8325143.6600000001</v>
      </c>
      <c r="F196" s="37">
        <f t="shared" si="2"/>
        <v>99.461705335595326</v>
      </c>
      <c r="G196" s="4"/>
    </row>
    <row r="197" spans="1:7" ht="42">
      <c r="A197" s="25" t="s">
        <v>611</v>
      </c>
      <c r="B197" s="26" t="s">
        <v>409</v>
      </c>
      <c r="C197" s="27" t="s">
        <v>667</v>
      </c>
      <c r="D197" s="20">
        <v>8370200</v>
      </c>
      <c r="E197" s="20">
        <v>8325143.6600000001</v>
      </c>
      <c r="F197" s="37">
        <f t="shared" si="2"/>
        <v>99.461705335595326</v>
      </c>
      <c r="G197" s="4"/>
    </row>
    <row r="198" spans="1:7" ht="31.8">
      <c r="A198" s="25" t="s">
        <v>613</v>
      </c>
      <c r="B198" s="26" t="s">
        <v>409</v>
      </c>
      <c r="C198" s="27" t="s">
        <v>668</v>
      </c>
      <c r="D198" s="20">
        <v>8370200</v>
      </c>
      <c r="E198" s="20">
        <v>8325143.6600000001</v>
      </c>
      <c r="F198" s="37">
        <f t="shared" si="2"/>
        <v>99.461705335595326</v>
      </c>
      <c r="G198" s="4"/>
    </row>
    <row r="199" spans="1:7" ht="52.2">
      <c r="A199" s="25" t="s">
        <v>615</v>
      </c>
      <c r="B199" s="26" t="s">
        <v>409</v>
      </c>
      <c r="C199" s="27" t="s">
        <v>669</v>
      </c>
      <c r="D199" s="20">
        <v>8020200</v>
      </c>
      <c r="E199" s="20">
        <v>7975143.6600000001</v>
      </c>
      <c r="F199" s="37">
        <f t="shared" si="2"/>
        <v>99.438214258996041</v>
      </c>
      <c r="G199" s="4"/>
    </row>
    <row r="200" spans="1:7" ht="31.8">
      <c r="A200" s="25" t="s">
        <v>632</v>
      </c>
      <c r="B200" s="26" t="s">
        <v>409</v>
      </c>
      <c r="C200" s="27" t="s">
        <v>670</v>
      </c>
      <c r="D200" s="20">
        <v>350000</v>
      </c>
      <c r="E200" s="20">
        <v>350000</v>
      </c>
      <c r="F200" s="37">
        <f t="shared" ref="F200:F251" si="3">E200/D200*100</f>
        <v>100</v>
      </c>
      <c r="G200" s="4"/>
    </row>
    <row r="201" spans="1:7" ht="31.8">
      <c r="A201" s="25" t="s">
        <v>671</v>
      </c>
      <c r="B201" s="26" t="s">
        <v>409</v>
      </c>
      <c r="C201" s="27" t="s">
        <v>672</v>
      </c>
      <c r="D201" s="20">
        <v>1082100</v>
      </c>
      <c r="E201" s="20">
        <v>1046328.98</v>
      </c>
      <c r="F201" s="37">
        <f t="shared" si="3"/>
        <v>96.694296275760095</v>
      </c>
      <c r="G201" s="4"/>
    </row>
    <row r="202" spans="1:7" ht="62.4">
      <c r="A202" s="25" t="s">
        <v>414</v>
      </c>
      <c r="B202" s="26" t="s">
        <v>409</v>
      </c>
      <c r="C202" s="27" t="s">
        <v>673</v>
      </c>
      <c r="D202" s="20">
        <v>1082100</v>
      </c>
      <c r="E202" s="20">
        <v>1046328.98</v>
      </c>
      <c r="F202" s="37">
        <f t="shared" si="3"/>
        <v>96.694296275760095</v>
      </c>
      <c r="G202" s="4"/>
    </row>
    <row r="203" spans="1:7" ht="31.8">
      <c r="A203" s="25" t="s">
        <v>485</v>
      </c>
      <c r="B203" s="26" t="s">
        <v>409</v>
      </c>
      <c r="C203" s="27" t="s">
        <v>674</v>
      </c>
      <c r="D203" s="20">
        <v>1082100</v>
      </c>
      <c r="E203" s="20">
        <v>1046328.98</v>
      </c>
      <c r="F203" s="37">
        <f t="shared" si="3"/>
        <v>96.694296275760095</v>
      </c>
      <c r="G203" s="4"/>
    </row>
    <row r="204" spans="1:7" ht="31.8">
      <c r="A204" s="25" t="s">
        <v>487</v>
      </c>
      <c r="B204" s="26" t="s">
        <v>409</v>
      </c>
      <c r="C204" s="27" t="s">
        <v>675</v>
      </c>
      <c r="D204" s="20">
        <v>883200</v>
      </c>
      <c r="E204" s="20">
        <v>864213.63</v>
      </c>
      <c r="F204" s="37">
        <f t="shared" si="3"/>
        <v>97.850275135869566</v>
      </c>
      <c r="G204" s="4"/>
    </row>
    <row r="205" spans="1:7" ht="42">
      <c r="A205" s="25" t="s">
        <v>489</v>
      </c>
      <c r="B205" s="26" t="s">
        <v>409</v>
      </c>
      <c r="C205" s="27" t="s">
        <v>676</v>
      </c>
      <c r="D205" s="20">
        <v>198900</v>
      </c>
      <c r="E205" s="20">
        <v>182115.35</v>
      </c>
      <c r="F205" s="37">
        <f t="shared" si="3"/>
        <v>91.561261940673717</v>
      </c>
      <c r="G205" s="4"/>
    </row>
    <row r="206" spans="1:7" ht="31.8">
      <c r="A206" s="25" t="s">
        <v>677</v>
      </c>
      <c r="B206" s="26" t="s">
        <v>409</v>
      </c>
      <c r="C206" s="27" t="s">
        <v>678</v>
      </c>
      <c r="D206" s="20">
        <v>8376333.5</v>
      </c>
      <c r="E206" s="20">
        <v>7193919.2699999996</v>
      </c>
      <c r="F206" s="37">
        <f t="shared" si="3"/>
        <v>85.88386875952348</v>
      </c>
      <c r="G206" s="4"/>
    </row>
    <row r="207" spans="1:7" ht="31.8">
      <c r="A207" s="25" t="s">
        <v>679</v>
      </c>
      <c r="B207" s="26" t="s">
        <v>409</v>
      </c>
      <c r="C207" s="27" t="s">
        <v>680</v>
      </c>
      <c r="D207" s="20">
        <v>507800</v>
      </c>
      <c r="E207" s="20">
        <v>475000.55</v>
      </c>
      <c r="F207" s="37">
        <f t="shared" si="3"/>
        <v>93.540872390705005</v>
      </c>
      <c r="G207" s="4"/>
    </row>
    <row r="208" spans="1:7" ht="31.8">
      <c r="A208" s="25" t="s">
        <v>548</v>
      </c>
      <c r="B208" s="26" t="s">
        <v>409</v>
      </c>
      <c r="C208" s="27" t="s">
        <v>681</v>
      </c>
      <c r="D208" s="20">
        <v>507800</v>
      </c>
      <c r="E208" s="20">
        <v>475000.55</v>
      </c>
      <c r="F208" s="37">
        <f t="shared" si="3"/>
        <v>93.540872390705005</v>
      </c>
      <c r="G208" s="4"/>
    </row>
    <row r="209" spans="1:7" ht="31.8">
      <c r="A209" s="25" t="s">
        <v>682</v>
      </c>
      <c r="B209" s="26" t="s">
        <v>409</v>
      </c>
      <c r="C209" s="27" t="s">
        <v>683</v>
      </c>
      <c r="D209" s="20">
        <v>507800</v>
      </c>
      <c r="E209" s="20">
        <v>475000.55</v>
      </c>
      <c r="F209" s="37">
        <f t="shared" si="3"/>
        <v>93.540872390705005</v>
      </c>
      <c r="G209" s="4"/>
    </row>
    <row r="210" spans="1:7" ht="31.8">
      <c r="A210" s="25" t="s">
        <v>684</v>
      </c>
      <c r="B210" s="26" t="s">
        <v>409</v>
      </c>
      <c r="C210" s="27" t="s">
        <v>685</v>
      </c>
      <c r="D210" s="20">
        <v>507800</v>
      </c>
      <c r="E210" s="20">
        <v>475000.55</v>
      </c>
      <c r="F210" s="37">
        <f t="shared" si="3"/>
        <v>93.540872390705005</v>
      </c>
      <c r="G210" s="4"/>
    </row>
    <row r="211" spans="1:7" ht="31.8">
      <c r="A211" s="25" t="s">
        <v>686</v>
      </c>
      <c r="B211" s="26" t="s">
        <v>409</v>
      </c>
      <c r="C211" s="27" t="s">
        <v>687</v>
      </c>
      <c r="D211" s="20">
        <v>2944064.5</v>
      </c>
      <c r="E211" s="20">
        <v>2183934.23</v>
      </c>
      <c r="F211" s="37">
        <f t="shared" si="3"/>
        <v>74.180923345938922</v>
      </c>
      <c r="G211" s="4"/>
    </row>
    <row r="212" spans="1:7" ht="31.8">
      <c r="A212" s="25" t="s">
        <v>548</v>
      </c>
      <c r="B212" s="26" t="s">
        <v>409</v>
      </c>
      <c r="C212" s="27" t="s">
        <v>688</v>
      </c>
      <c r="D212" s="20">
        <v>1300194</v>
      </c>
      <c r="E212" s="20">
        <v>1300194</v>
      </c>
      <c r="F212" s="37">
        <f t="shared" si="3"/>
        <v>100</v>
      </c>
      <c r="G212" s="4"/>
    </row>
    <row r="213" spans="1:7" ht="42">
      <c r="A213" s="25" t="s">
        <v>689</v>
      </c>
      <c r="B213" s="26" t="s">
        <v>409</v>
      </c>
      <c r="C213" s="27" t="s">
        <v>690</v>
      </c>
      <c r="D213" s="20">
        <v>1300194</v>
      </c>
      <c r="E213" s="20">
        <v>1300194</v>
      </c>
      <c r="F213" s="37">
        <f t="shared" si="3"/>
        <v>100</v>
      </c>
      <c r="G213" s="4"/>
    </row>
    <row r="214" spans="1:7" ht="31.8">
      <c r="A214" s="25" t="s">
        <v>691</v>
      </c>
      <c r="B214" s="26" t="s">
        <v>409</v>
      </c>
      <c r="C214" s="27" t="s">
        <v>692</v>
      </c>
      <c r="D214" s="20">
        <v>1300194</v>
      </c>
      <c r="E214" s="20">
        <v>1300194</v>
      </c>
      <c r="F214" s="37">
        <f t="shared" si="3"/>
        <v>100</v>
      </c>
      <c r="G214" s="4"/>
    </row>
    <row r="215" spans="1:7" ht="42">
      <c r="A215" s="25" t="s">
        <v>611</v>
      </c>
      <c r="B215" s="26" t="s">
        <v>409</v>
      </c>
      <c r="C215" s="27" t="s">
        <v>693</v>
      </c>
      <c r="D215" s="20">
        <v>1643870.5</v>
      </c>
      <c r="E215" s="20">
        <v>883740.23</v>
      </c>
      <c r="F215" s="37">
        <f t="shared" si="3"/>
        <v>53.759723165541331</v>
      </c>
      <c r="G215" s="4"/>
    </row>
    <row r="216" spans="1:7" ht="31.8">
      <c r="A216" s="25" t="s">
        <v>613</v>
      </c>
      <c r="B216" s="26" t="s">
        <v>409</v>
      </c>
      <c r="C216" s="27" t="s">
        <v>694</v>
      </c>
      <c r="D216" s="20">
        <v>1643870.5</v>
      </c>
      <c r="E216" s="20">
        <v>883740.23</v>
      </c>
      <c r="F216" s="37">
        <f t="shared" si="3"/>
        <v>53.759723165541331</v>
      </c>
      <c r="G216" s="4"/>
    </row>
    <row r="217" spans="1:7" ht="31.8">
      <c r="A217" s="25" t="s">
        <v>632</v>
      </c>
      <c r="B217" s="26" t="s">
        <v>409</v>
      </c>
      <c r="C217" s="27" t="s">
        <v>695</v>
      </c>
      <c r="D217" s="20">
        <v>1643870.5</v>
      </c>
      <c r="E217" s="20">
        <v>883740.23</v>
      </c>
      <c r="F217" s="37">
        <f t="shared" si="3"/>
        <v>53.759723165541331</v>
      </c>
      <c r="G217" s="4"/>
    </row>
    <row r="218" spans="1:7" ht="31.8">
      <c r="A218" s="25" t="s">
        <v>696</v>
      </c>
      <c r="B218" s="26" t="s">
        <v>409</v>
      </c>
      <c r="C218" s="27" t="s">
        <v>697</v>
      </c>
      <c r="D218" s="20">
        <v>4924469</v>
      </c>
      <c r="E218" s="20">
        <v>4534984.49</v>
      </c>
      <c r="F218" s="37">
        <f t="shared" si="3"/>
        <v>92.090832331364055</v>
      </c>
      <c r="G218" s="4"/>
    </row>
    <row r="219" spans="1:7" ht="31.8">
      <c r="A219" s="25" t="s">
        <v>548</v>
      </c>
      <c r="B219" s="26" t="s">
        <v>409</v>
      </c>
      <c r="C219" s="27" t="s">
        <v>698</v>
      </c>
      <c r="D219" s="20">
        <v>1552100</v>
      </c>
      <c r="E219" s="20">
        <v>1162615.49</v>
      </c>
      <c r="F219" s="37">
        <f t="shared" si="3"/>
        <v>74.905965466142646</v>
      </c>
      <c r="G219" s="4"/>
    </row>
    <row r="220" spans="1:7" ht="31.8">
      <c r="A220" s="25" t="s">
        <v>682</v>
      </c>
      <c r="B220" s="26" t="s">
        <v>409</v>
      </c>
      <c r="C220" s="27" t="s">
        <v>699</v>
      </c>
      <c r="D220" s="20">
        <v>1055500</v>
      </c>
      <c r="E220" s="20">
        <v>720000</v>
      </c>
      <c r="F220" s="37">
        <f t="shared" si="3"/>
        <v>68.214116532449083</v>
      </c>
      <c r="G220" s="4"/>
    </row>
    <row r="221" spans="1:7" ht="42">
      <c r="A221" s="25" t="s">
        <v>700</v>
      </c>
      <c r="B221" s="26" t="s">
        <v>409</v>
      </c>
      <c r="C221" s="27" t="s">
        <v>701</v>
      </c>
      <c r="D221" s="20">
        <v>1055500</v>
      </c>
      <c r="E221" s="20">
        <v>720000</v>
      </c>
      <c r="F221" s="37">
        <f t="shared" si="3"/>
        <v>68.214116532449083</v>
      </c>
      <c r="G221" s="4"/>
    </row>
    <row r="222" spans="1:7" ht="42">
      <c r="A222" s="25" t="s">
        <v>689</v>
      </c>
      <c r="B222" s="26" t="s">
        <v>409</v>
      </c>
      <c r="C222" s="27" t="s">
        <v>702</v>
      </c>
      <c r="D222" s="20">
        <v>496600</v>
      </c>
      <c r="E222" s="20">
        <v>442615.49</v>
      </c>
      <c r="F222" s="37">
        <f t="shared" si="3"/>
        <v>89.129176399516709</v>
      </c>
      <c r="G222" s="4"/>
    </row>
    <row r="223" spans="1:7" ht="42">
      <c r="A223" s="25" t="s">
        <v>703</v>
      </c>
      <c r="B223" s="26" t="s">
        <v>409</v>
      </c>
      <c r="C223" s="27" t="s">
        <v>704</v>
      </c>
      <c r="D223" s="20">
        <v>496600</v>
      </c>
      <c r="E223" s="20">
        <v>442615.49</v>
      </c>
      <c r="F223" s="37">
        <f t="shared" si="3"/>
        <v>89.129176399516709</v>
      </c>
      <c r="G223" s="4"/>
    </row>
    <row r="224" spans="1:7" ht="42">
      <c r="A224" s="25" t="s">
        <v>579</v>
      </c>
      <c r="B224" s="26" t="s">
        <v>409</v>
      </c>
      <c r="C224" s="27" t="s">
        <v>705</v>
      </c>
      <c r="D224" s="20">
        <v>3372369</v>
      </c>
      <c r="E224" s="20">
        <v>3372369</v>
      </c>
      <c r="F224" s="37">
        <f t="shared" si="3"/>
        <v>100</v>
      </c>
      <c r="G224" s="4"/>
    </row>
    <row r="225" spans="1:7" ht="31.8">
      <c r="A225" s="25" t="s">
        <v>581</v>
      </c>
      <c r="B225" s="26" t="s">
        <v>409</v>
      </c>
      <c r="C225" s="27" t="s">
        <v>706</v>
      </c>
      <c r="D225" s="20">
        <v>3372369</v>
      </c>
      <c r="E225" s="20">
        <v>3372369</v>
      </c>
      <c r="F225" s="37">
        <f t="shared" si="3"/>
        <v>100</v>
      </c>
      <c r="G225" s="4"/>
    </row>
    <row r="226" spans="1:7" ht="42">
      <c r="A226" s="25" t="s">
        <v>583</v>
      </c>
      <c r="B226" s="26" t="s">
        <v>409</v>
      </c>
      <c r="C226" s="27" t="s">
        <v>707</v>
      </c>
      <c r="D226" s="20">
        <v>3372369</v>
      </c>
      <c r="E226" s="20">
        <v>3372369</v>
      </c>
      <c r="F226" s="37">
        <f t="shared" si="3"/>
        <v>100</v>
      </c>
      <c r="G226" s="4"/>
    </row>
    <row r="227" spans="1:7" ht="31.8">
      <c r="A227" s="25" t="s">
        <v>708</v>
      </c>
      <c r="B227" s="26" t="s">
        <v>409</v>
      </c>
      <c r="C227" s="27" t="s">
        <v>709</v>
      </c>
      <c r="D227" s="20">
        <v>58900</v>
      </c>
      <c r="E227" s="20">
        <v>44650</v>
      </c>
      <c r="F227" s="37">
        <f t="shared" si="3"/>
        <v>75.806451612903231</v>
      </c>
      <c r="G227" s="4"/>
    </row>
    <row r="228" spans="1:7" ht="31.8">
      <c r="A228" s="25" t="s">
        <v>710</v>
      </c>
      <c r="B228" s="26" t="s">
        <v>409</v>
      </c>
      <c r="C228" s="27" t="s">
        <v>711</v>
      </c>
      <c r="D228" s="20">
        <v>58900</v>
      </c>
      <c r="E228" s="20">
        <v>44650</v>
      </c>
      <c r="F228" s="37">
        <f t="shared" si="3"/>
        <v>75.806451612903231</v>
      </c>
      <c r="G228" s="4"/>
    </row>
    <row r="229" spans="1:7" ht="42">
      <c r="A229" s="25" t="s">
        <v>432</v>
      </c>
      <c r="B229" s="26" t="s">
        <v>409</v>
      </c>
      <c r="C229" s="27" t="s">
        <v>712</v>
      </c>
      <c r="D229" s="20">
        <v>58900</v>
      </c>
      <c r="E229" s="20">
        <v>44650</v>
      </c>
      <c r="F229" s="37">
        <f t="shared" si="3"/>
        <v>75.806451612903231</v>
      </c>
      <c r="G229" s="4"/>
    </row>
    <row r="230" spans="1:7" ht="42">
      <c r="A230" s="25" t="s">
        <v>434</v>
      </c>
      <c r="B230" s="26" t="s">
        <v>409</v>
      </c>
      <c r="C230" s="27" t="s">
        <v>713</v>
      </c>
      <c r="D230" s="20">
        <v>58900</v>
      </c>
      <c r="E230" s="20">
        <v>44650</v>
      </c>
      <c r="F230" s="37">
        <f t="shared" si="3"/>
        <v>75.806451612903231</v>
      </c>
      <c r="G230" s="4"/>
    </row>
    <row r="231" spans="1:7" ht="31.8">
      <c r="A231" s="25" t="s">
        <v>436</v>
      </c>
      <c r="B231" s="26" t="s">
        <v>409</v>
      </c>
      <c r="C231" s="27" t="s">
        <v>714</v>
      </c>
      <c r="D231" s="20">
        <v>58900</v>
      </c>
      <c r="E231" s="20">
        <v>44650</v>
      </c>
      <c r="F231" s="37">
        <f t="shared" si="3"/>
        <v>75.806451612903231</v>
      </c>
      <c r="G231" s="4"/>
    </row>
    <row r="232" spans="1:7" ht="31.8">
      <c r="A232" s="25" t="s">
        <v>715</v>
      </c>
      <c r="B232" s="26" t="s">
        <v>409</v>
      </c>
      <c r="C232" s="27" t="s">
        <v>716</v>
      </c>
      <c r="D232" s="20">
        <v>1600000</v>
      </c>
      <c r="E232" s="20">
        <v>1600000</v>
      </c>
      <c r="F232" s="37">
        <f t="shared" si="3"/>
        <v>100</v>
      </c>
      <c r="G232" s="4"/>
    </row>
    <row r="233" spans="1:7" ht="31.8">
      <c r="A233" s="25" t="s">
        <v>717</v>
      </c>
      <c r="B233" s="26" t="s">
        <v>409</v>
      </c>
      <c r="C233" s="27" t="s">
        <v>718</v>
      </c>
      <c r="D233" s="20">
        <v>1600000</v>
      </c>
      <c r="E233" s="20">
        <v>1600000</v>
      </c>
      <c r="F233" s="37">
        <f t="shared" si="3"/>
        <v>100</v>
      </c>
      <c r="G233" s="4"/>
    </row>
    <row r="234" spans="1:7" ht="42">
      <c r="A234" s="25" t="s">
        <v>611</v>
      </c>
      <c r="B234" s="26" t="s">
        <v>409</v>
      </c>
      <c r="C234" s="27" t="s">
        <v>719</v>
      </c>
      <c r="D234" s="20">
        <v>1600000</v>
      </c>
      <c r="E234" s="20">
        <v>1600000</v>
      </c>
      <c r="F234" s="37">
        <f t="shared" si="3"/>
        <v>100</v>
      </c>
      <c r="G234" s="4"/>
    </row>
    <row r="235" spans="1:7" ht="52.2">
      <c r="A235" s="25" t="s">
        <v>639</v>
      </c>
      <c r="B235" s="26" t="s">
        <v>409</v>
      </c>
      <c r="C235" s="27" t="s">
        <v>720</v>
      </c>
      <c r="D235" s="20">
        <v>1600000</v>
      </c>
      <c r="E235" s="20">
        <v>1600000</v>
      </c>
      <c r="F235" s="37">
        <f t="shared" si="3"/>
        <v>100</v>
      </c>
      <c r="G235" s="4"/>
    </row>
    <row r="236" spans="1:7" ht="42">
      <c r="A236" s="25" t="s">
        <v>641</v>
      </c>
      <c r="B236" s="26" t="s">
        <v>409</v>
      </c>
      <c r="C236" s="27" t="s">
        <v>721</v>
      </c>
      <c r="D236" s="20">
        <v>1600000</v>
      </c>
      <c r="E236" s="20">
        <v>1600000</v>
      </c>
      <c r="F236" s="37">
        <f t="shared" si="3"/>
        <v>100</v>
      </c>
      <c r="G236" s="4"/>
    </row>
    <row r="237" spans="1:7" ht="31.8">
      <c r="A237" s="25" t="s">
        <v>722</v>
      </c>
      <c r="B237" s="26" t="s">
        <v>409</v>
      </c>
      <c r="C237" s="27" t="s">
        <v>723</v>
      </c>
      <c r="D237" s="20">
        <v>36000</v>
      </c>
      <c r="E237" s="20">
        <v>33245.040000000001</v>
      </c>
      <c r="F237" s="37">
        <f t="shared" si="3"/>
        <v>92.347333333333339</v>
      </c>
      <c r="G237" s="4"/>
    </row>
    <row r="238" spans="1:7" ht="31.8">
      <c r="A238" s="25" t="s">
        <v>724</v>
      </c>
      <c r="B238" s="26" t="s">
        <v>409</v>
      </c>
      <c r="C238" s="27" t="s">
        <v>725</v>
      </c>
      <c r="D238" s="20">
        <v>36000</v>
      </c>
      <c r="E238" s="20">
        <v>33245.040000000001</v>
      </c>
      <c r="F238" s="37">
        <f t="shared" si="3"/>
        <v>92.347333333333339</v>
      </c>
      <c r="G238" s="4"/>
    </row>
    <row r="239" spans="1:7" ht="31.8">
      <c r="A239" s="25" t="s">
        <v>726</v>
      </c>
      <c r="B239" s="26" t="s">
        <v>409</v>
      </c>
      <c r="C239" s="27" t="s">
        <v>727</v>
      </c>
      <c r="D239" s="20">
        <v>36000</v>
      </c>
      <c r="E239" s="20">
        <v>33245.040000000001</v>
      </c>
      <c r="F239" s="37">
        <f t="shared" si="3"/>
        <v>92.347333333333339</v>
      </c>
      <c r="G239" s="4"/>
    </row>
    <row r="240" spans="1:7" ht="31.8">
      <c r="A240" s="25" t="s">
        <v>728</v>
      </c>
      <c r="B240" s="26" t="s">
        <v>409</v>
      </c>
      <c r="C240" s="27" t="s">
        <v>729</v>
      </c>
      <c r="D240" s="20">
        <v>36000</v>
      </c>
      <c r="E240" s="20">
        <v>33245.040000000001</v>
      </c>
      <c r="F240" s="37">
        <f t="shared" si="3"/>
        <v>92.347333333333339</v>
      </c>
      <c r="G240" s="4"/>
    </row>
    <row r="241" spans="1:7" ht="42">
      <c r="A241" s="25" t="s">
        <v>730</v>
      </c>
      <c r="B241" s="26" t="s">
        <v>409</v>
      </c>
      <c r="C241" s="27" t="s">
        <v>731</v>
      </c>
      <c r="D241" s="20">
        <v>1548600</v>
      </c>
      <c r="E241" s="20">
        <v>1333000</v>
      </c>
      <c r="F241" s="37">
        <f t="shared" si="3"/>
        <v>86.077747643032424</v>
      </c>
      <c r="G241" s="4"/>
    </row>
    <row r="242" spans="1:7" ht="42">
      <c r="A242" s="25" t="s">
        <v>732</v>
      </c>
      <c r="B242" s="26" t="s">
        <v>409</v>
      </c>
      <c r="C242" s="27" t="s">
        <v>733</v>
      </c>
      <c r="D242" s="20">
        <v>6600</v>
      </c>
      <c r="E242" s="20" t="s">
        <v>24</v>
      </c>
      <c r="F242" s="37" t="e">
        <f t="shared" si="3"/>
        <v>#VALUE!</v>
      </c>
      <c r="G242" s="4"/>
    </row>
    <row r="243" spans="1:7" ht="31.8">
      <c r="A243" s="25" t="s">
        <v>564</v>
      </c>
      <c r="B243" s="26" t="s">
        <v>409</v>
      </c>
      <c r="C243" s="27" t="s">
        <v>734</v>
      </c>
      <c r="D243" s="20">
        <v>6600</v>
      </c>
      <c r="E243" s="20" t="s">
        <v>24</v>
      </c>
      <c r="F243" s="37" t="e">
        <f t="shared" si="3"/>
        <v>#VALUE!</v>
      </c>
      <c r="G243" s="4"/>
    </row>
    <row r="244" spans="1:7" ht="31.8">
      <c r="A244" s="25" t="s">
        <v>735</v>
      </c>
      <c r="B244" s="26" t="s">
        <v>409</v>
      </c>
      <c r="C244" s="27" t="s">
        <v>736</v>
      </c>
      <c r="D244" s="20">
        <v>6600</v>
      </c>
      <c r="E244" s="20" t="s">
        <v>24</v>
      </c>
      <c r="F244" s="37" t="e">
        <f t="shared" si="3"/>
        <v>#VALUE!</v>
      </c>
      <c r="G244" s="4"/>
    </row>
    <row r="245" spans="1:7" ht="31.8">
      <c r="A245" s="25" t="s">
        <v>293</v>
      </c>
      <c r="B245" s="26" t="s">
        <v>409</v>
      </c>
      <c r="C245" s="27" t="s">
        <v>737</v>
      </c>
      <c r="D245" s="20">
        <v>6600</v>
      </c>
      <c r="E245" s="20" t="s">
        <v>24</v>
      </c>
      <c r="F245" s="37" t="e">
        <f t="shared" si="3"/>
        <v>#VALUE!</v>
      </c>
      <c r="G245" s="4"/>
    </row>
    <row r="246" spans="1:7" ht="31.8">
      <c r="A246" s="25" t="s">
        <v>738</v>
      </c>
      <c r="B246" s="26" t="s">
        <v>409</v>
      </c>
      <c r="C246" s="27" t="s">
        <v>739</v>
      </c>
      <c r="D246" s="20">
        <v>1542000</v>
      </c>
      <c r="E246" s="20">
        <v>1333000</v>
      </c>
      <c r="F246" s="37">
        <f t="shared" si="3"/>
        <v>86.446173800259402</v>
      </c>
      <c r="G246" s="4"/>
    </row>
    <row r="247" spans="1:7" ht="31.8">
      <c r="A247" s="25" t="s">
        <v>564</v>
      </c>
      <c r="B247" s="26" t="s">
        <v>409</v>
      </c>
      <c r="C247" s="27" t="s">
        <v>740</v>
      </c>
      <c r="D247" s="20">
        <v>1542000</v>
      </c>
      <c r="E247" s="20">
        <v>1333000</v>
      </c>
      <c r="F247" s="37">
        <f t="shared" si="3"/>
        <v>86.446173800259402</v>
      </c>
      <c r="G247" s="4"/>
    </row>
    <row r="248" spans="1:7" ht="31.8">
      <c r="A248" s="25" t="s">
        <v>741</v>
      </c>
      <c r="B248" s="26" t="s">
        <v>409</v>
      </c>
      <c r="C248" s="27" t="s">
        <v>742</v>
      </c>
      <c r="D248" s="20">
        <v>1542000</v>
      </c>
      <c r="E248" s="20">
        <v>1333000</v>
      </c>
      <c r="F248" s="37">
        <f t="shared" si="3"/>
        <v>86.446173800259402</v>
      </c>
      <c r="G248" s="4"/>
    </row>
    <row r="249" spans="1:7" ht="42.6" thickBot="1">
      <c r="A249" s="25" t="s">
        <v>743</v>
      </c>
      <c r="B249" s="26" t="s">
        <v>409</v>
      </c>
      <c r="C249" s="27" t="s">
        <v>744</v>
      </c>
      <c r="D249" s="20">
        <v>1542000</v>
      </c>
      <c r="E249" s="20">
        <v>1333000</v>
      </c>
      <c r="F249" s="37">
        <f t="shared" si="3"/>
        <v>86.446173800259402</v>
      </c>
      <c r="G249" s="4"/>
    </row>
    <row r="250" spans="1:7" ht="12.9" customHeight="1" thickBot="1">
      <c r="A250" s="39"/>
      <c r="B250" s="40"/>
      <c r="C250" s="40"/>
      <c r="D250" s="40"/>
      <c r="E250" s="40"/>
      <c r="F250" s="37" t="e">
        <f t="shared" si="3"/>
        <v>#DIV/0!</v>
      </c>
      <c r="G250" s="4"/>
    </row>
    <row r="251" spans="1:7" ht="54.75" customHeight="1" thickBot="1">
      <c r="A251" s="41" t="s">
        <v>745</v>
      </c>
      <c r="B251" s="42">
        <v>450</v>
      </c>
      <c r="C251" s="43" t="s">
        <v>23</v>
      </c>
      <c r="D251" s="44">
        <v>-2648243.04</v>
      </c>
      <c r="E251" s="44">
        <v>-1952444.99</v>
      </c>
      <c r="F251" s="37">
        <f t="shared" si="3"/>
        <v>73.726050083379064</v>
      </c>
      <c r="G251" s="4"/>
    </row>
    <row r="252" spans="1:7" ht="12.9" customHeight="1">
      <c r="A252" s="3"/>
      <c r="B252" s="45"/>
      <c r="C252" s="45"/>
      <c r="D252" s="28"/>
      <c r="E252" s="28"/>
      <c r="F252" s="28"/>
      <c r="G252" s="4"/>
    </row>
    <row r="253" spans="1:7" ht="12.9" customHeight="1">
      <c r="A253" s="7"/>
      <c r="B253" s="7"/>
      <c r="C253" s="7"/>
      <c r="D253" s="29"/>
      <c r="E253" s="29"/>
      <c r="F253" s="29"/>
      <c r="G253" s="4"/>
    </row>
  </sheetData>
  <mergeCells count="4">
    <mergeCell ref="A4:A5"/>
    <mergeCell ref="B4:B5"/>
    <mergeCell ref="C4:C5"/>
    <mergeCell ref="E4:F4"/>
  </mergeCells>
  <pageMargins left="0.78749999999999998" right="0.59027779999999996" top="0.59027779999999996" bottom="0.39374999999999999" header="0" footer="0"/>
  <pageSetup paperSize="9" fitToWidth="2" fitToHeight="0" orientation="landscape"/>
  <headerFooter>
    <oddFooter>&amp;R&amp;D&amp; СТР. &amp;P</oddFooter>
    <evenFooter>&amp;R&amp;D&amp; СТР. &amp;P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zoomScaleNormal="100" zoomScaleSheetLayoutView="100" workbookViewId="0">
      <selection activeCell="D11" sqref="D11"/>
    </sheetView>
  </sheetViews>
  <sheetFormatPr defaultRowHeight="14.4"/>
  <cols>
    <col min="1" max="1" width="49.44140625" style="1" customWidth="1"/>
    <col min="2" max="2" width="4.88671875" style="1" customWidth="1"/>
    <col min="3" max="3" width="26.109375" style="1" customWidth="1"/>
    <col min="4" max="5" width="18.21875" style="1" customWidth="1"/>
    <col min="6" max="6" width="8.88671875" style="1" customWidth="1"/>
    <col min="7" max="16384" width="8.88671875" style="1"/>
  </cols>
  <sheetData>
    <row r="1" spans="1:6" ht="10.5" customHeight="1">
      <c r="A1" s="30"/>
      <c r="B1" s="46"/>
      <c r="C1" s="31"/>
      <c r="D1" s="24"/>
      <c r="E1" s="3"/>
      <c r="F1" s="4"/>
    </row>
    <row r="2" spans="1:6" ht="14.1" customHeight="1">
      <c r="A2" s="63" t="s">
        <v>746</v>
      </c>
      <c r="B2" s="64"/>
      <c r="C2" s="64"/>
      <c r="D2" s="9"/>
      <c r="E2" s="3"/>
      <c r="F2" s="4"/>
    </row>
    <row r="3" spans="1:6" ht="14.1" customHeight="1">
      <c r="A3" s="47"/>
      <c r="B3" s="48"/>
      <c r="C3" s="34"/>
      <c r="D3" s="33"/>
      <c r="E3" s="3"/>
      <c r="F3" s="4"/>
    </row>
    <row r="4" spans="1:6" ht="11.4" customHeight="1">
      <c r="A4" s="57" t="s">
        <v>11</v>
      </c>
      <c r="B4" s="57" t="s">
        <v>9</v>
      </c>
      <c r="C4" s="57" t="s">
        <v>747</v>
      </c>
      <c r="D4" s="14"/>
      <c r="E4" s="14"/>
      <c r="F4" s="4"/>
    </row>
    <row r="5" spans="1:6" ht="138" customHeight="1">
      <c r="A5" s="58"/>
      <c r="B5" s="58"/>
      <c r="C5" s="58"/>
      <c r="D5" s="13" t="s">
        <v>12</v>
      </c>
      <c r="E5" s="15" t="s">
        <v>12</v>
      </c>
      <c r="F5" s="4"/>
    </row>
    <row r="6" spans="1:6" ht="11.4" customHeight="1" thickBot="1">
      <c r="A6" s="13" t="s">
        <v>13</v>
      </c>
      <c r="B6" s="13" t="s">
        <v>14</v>
      </c>
      <c r="C6" s="13" t="s">
        <v>15</v>
      </c>
      <c r="D6" s="16" t="s">
        <v>19</v>
      </c>
      <c r="E6" s="16" t="s">
        <v>20</v>
      </c>
      <c r="F6" s="4"/>
    </row>
    <row r="7" spans="1:6" ht="38.25" customHeight="1">
      <c r="A7" s="35" t="s">
        <v>748</v>
      </c>
      <c r="B7" s="18" t="s">
        <v>749</v>
      </c>
      <c r="C7" s="19" t="s">
        <v>23</v>
      </c>
      <c r="D7" s="20">
        <v>2648243.04</v>
      </c>
      <c r="E7" s="20">
        <v>1952444.99</v>
      </c>
      <c r="F7" s="4"/>
    </row>
    <row r="8" spans="1:6" ht="19.5" customHeight="1">
      <c r="A8" s="50" t="s">
        <v>750</v>
      </c>
      <c r="B8" s="22"/>
      <c r="C8" s="23"/>
      <c r="D8" s="23"/>
      <c r="E8" s="51"/>
      <c r="F8" s="4"/>
    </row>
    <row r="9" spans="1:6" ht="24.75" customHeight="1">
      <c r="A9" s="52" t="s">
        <v>751</v>
      </c>
      <c r="B9" s="53" t="s">
        <v>752</v>
      </c>
      <c r="C9" s="49" t="s">
        <v>23</v>
      </c>
      <c r="D9" s="37">
        <v>577972.86</v>
      </c>
      <c r="E9" s="37">
        <v>465997.56</v>
      </c>
      <c r="F9" s="4"/>
    </row>
    <row r="10" spans="1:6" ht="12.9" customHeight="1">
      <c r="A10" s="54" t="s">
        <v>753</v>
      </c>
      <c r="B10" s="22"/>
      <c r="C10" s="23"/>
      <c r="D10" s="23"/>
      <c r="E10" s="23"/>
      <c r="F10" s="4"/>
    </row>
    <row r="11" spans="1:6" ht="42">
      <c r="A11" s="25" t="s">
        <v>754</v>
      </c>
      <c r="B11" s="55" t="s">
        <v>752</v>
      </c>
      <c r="C11" s="49" t="s">
        <v>755</v>
      </c>
      <c r="D11" s="37" t="s">
        <v>24</v>
      </c>
      <c r="E11" s="37" t="s">
        <v>24</v>
      </c>
      <c r="F11" s="4"/>
    </row>
    <row r="12" spans="1:6" ht="42">
      <c r="A12" s="25" t="s">
        <v>756</v>
      </c>
      <c r="B12" s="55" t="s">
        <v>752</v>
      </c>
      <c r="C12" s="49" t="s">
        <v>757</v>
      </c>
      <c r="D12" s="37" t="s">
        <v>24</v>
      </c>
      <c r="E12" s="37" t="s">
        <v>24</v>
      </c>
      <c r="F12" s="4"/>
    </row>
    <row r="13" spans="1:6" ht="52.2">
      <c r="A13" s="25" t="s">
        <v>758</v>
      </c>
      <c r="B13" s="55" t="s">
        <v>752</v>
      </c>
      <c r="C13" s="49" t="s">
        <v>759</v>
      </c>
      <c r="D13" s="37" t="s">
        <v>24</v>
      </c>
      <c r="E13" s="37" t="s">
        <v>24</v>
      </c>
      <c r="F13" s="4"/>
    </row>
    <row r="14" spans="1:6" ht="52.2">
      <c r="A14" s="25" t="s">
        <v>760</v>
      </c>
      <c r="B14" s="55" t="s">
        <v>752</v>
      </c>
      <c r="C14" s="49" t="s">
        <v>761</v>
      </c>
      <c r="D14" s="37" t="s">
        <v>24</v>
      </c>
      <c r="E14" s="37" t="s">
        <v>24</v>
      </c>
      <c r="F14" s="4"/>
    </row>
    <row r="15" spans="1:6" ht="42">
      <c r="A15" s="25" t="s">
        <v>762</v>
      </c>
      <c r="B15" s="55" t="s">
        <v>752</v>
      </c>
      <c r="C15" s="49" t="s">
        <v>763</v>
      </c>
      <c r="D15" s="37">
        <v>577972.86</v>
      </c>
      <c r="E15" s="37">
        <v>465997.56</v>
      </c>
      <c r="F15" s="4"/>
    </row>
    <row r="16" spans="1:6" ht="42">
      <c r="A16" s="25" t="s">
        <v>764</v>
      </c>
      <c r="B16" s="55" t="s">
        <v>752</v>
      </c>
      <c r="C16" s="49" t="s">
        <v>765</v>
      </c>
      <c r="D16" s="37">
        <v>577972.86</v>
      </c>
      <c r="E16" s="37">
        <v>465997.56</v>
      </c>
      <c r="F16" s="4"/>
    </row>
    <row r="17" spans="1:6" ht="42">
      <c r="A17" s="25" t="s">
        <v>766</v>
      </c>
      <c r="B17" s="55" t="s">
        <v>752</v>
      </c>
      <c r="C17" s="49" t="s">
        <v>767</v>
      </c>
      <c r="D17" s="37">
        <v>577972.86</v>
      </c>
      <c r="E17" s="37">
        <v>465997.56</v>
      </c>
      <c r="F17" s="4"/>
    </row>
    <row r="18" spans="1:6" ht="52.2">
      <c r="A18" s="25" t="s">
        <v>768</v>
      </c>
      <c r="B18" s="55" t="s">
        <v>752</v>
      </c>
      <c r="C18" s="49" t="s">
        <v>769</v>
      </c>
      <c r="D18" s="37">
        <v>577972.86</v>
      </c>
      <c r="E18" s="37">
        <v>465997.56</v>
      </c>
      <c r="F18" s="4"/>
    </row>
    <row r="19" spans="1:6" ht="62.4">
      <c r="A19" s="25" t="s">
        <v>770</v>
      </c>
      <c r="B19" s="55" t="s">
        <v>752</v>
      </c>
      <c r="C19" s="49" t="s">
        <v>771</v>
      </c>
      <c r="D19" s="37">
        <v>577972.86</v>
      </c>
      <c r="E19" s="37">
        <v>465997.56</v>
      </c>
      <c r="F19" s="4"/>
    </row>
    <row r="20" spans="1:6" ht="24.75" customHeight="1">
      <c r="A20" s="52" t="s">
        <v>772</v>
      </c>
      <c r="B20" s="53" t="s">
        <v>773</v>
      </c>
      <c r="C20" s="49" t="s">
        <v>23</v>
      </c>
      <c r="D20" s="37" t="s">
        <v>24</v>
      </c>
      <c r="E20" s="37" t="s">
        <v>24</v>
      </c>
      <c r="F20" s="4"/>
    </row>
    <row r="21" spans="1:6" ht="15" customHeight="1">
      <c r="A21" s="54" t="s">
        <v>753</v>
      </c>
      <c r="B21" s="22"/>
      <c r="C21" s="23"/>
      <c r="D21" s="23"/>
      <c r="E21" s="23"/>
      <c r="F21" s="4"/>
    </row>
    <row r="22" spans="1:6" ht="24.75" customHeight="1">
      <c r="A22" s="52" t="s">
        <v>774</v>
      </c>
      <c r="B22" s="53" t="s">
        <v>775</v>
      </c>
      <c r="C22" s="49" t="s">
        <v>23</v>
      </c>
      <c r="D22" s="37">
        <v>2070270.18</v>
      </c>
      <c r="E22" s="37">
        <v>1486447.43</v>
      </c>
      <c r="F22" s="4"/>
    </row>
    <row r="23" spans="1:6" ht="42">
      <c r="A23" s="25" t="s">
        <v>776</v>
      </c>
      <c r="B23" s="55" t="s">
        <v>775</v>
      </c>
      <c r="C23" s="49" t="s">
        <v>777</v>
      </c>
      <c r="D23" s="37">
        <v>2070270.18</v>
      </c>
      <c r="E23" s="37">
        <v>1486447.43</v>
      </c>
      <c r="F23" s="4"/>
    </row>
    <row r="24" spans="1:6" ht="24.75" customHeight="1">
      <c r="A24" s="52" t="s">
        <v>778</v>
      </c>
      <c r="B24" s="53" t="s">
        <v>779</v>
      </c>
      <c r="C24" s="49" t="s">
        <v>23</v>
      </c>
      <c r="D24" s="37">
        <v>-134063389.81999999</v>
      </c>
      <c r="E24" s="37">
        <v>-124374410.64</v>
      </c>
      <c r="F24" s="4"/>
    </row>
    <row r="25" spans="1:6" ht="31.8">
      <c r="A25" s="25" t="s">
        <v>780</v>
      </c>
      <c r="B25" s="55" t="s">
        <v>779</v>
      </c>
      <c r="C25" s="49" t="s">
        <v>781</v>
      </c>
      <c r="D25" s="37">
        <v>-134063389.81999999</v>
      </c>
      <c r="E25" s="37">
        <v>-124374410.64</v>
      </c>
      <c r="F25" s="4"/>
    </row>
    <row r="26" spans="1:6" ht="31.8">
      <c r="A26" s="25" t="s">
        <v>782</v>
      </c>
      <c r="B26" s="55" t="s">
        <v>779</v>
      </c>
      <c r="C26" s="49" t="s">
        <v>783</v>
      </c>
      <c r="D26" s="37">
        <v>-134063389.81999999</v>
      </c>
      <c r="E26" s="37">
        <v>-124374410.64</v>
      </c>
      <c r="F26" s="4"/>
    </row>
    <row r="27" spans="1:6" ht="31.8">
      <c r="A27" s="25" t="s">
        <v>784</v>
      </c>
      <c r="B27" s="55" t="s">
        <v>779</v>
      </c>
      <c r="C27" s="49" t="s">
        <v>785</v>
      </c>
      <c r="D27" s="37">
        <v>-134063389.81999999</v>
      </c>
      <c r="E27" s="37">
        <v>-124374410.64</v>
      </c>
      <c r="F27" s="4"/>
    </row>
    <row r="28" spans="1:6" ht="42">
      <c r="A28" s="25" t="s">
        <v>786</v>
      </c>
      <c r="B28" s="55" t="s">
        <v>779</v>
      </c>
      <c r="C28" s="49" t="s">
        <v>787</v>
      </c>
      <c r="D28" s="37">
        <v>-134063389.81999999</v>
      </c>
      <c r="E28" s="37">
        <v>-124374410.64</v>
      </c>
      <c r="F28" s="4"/>
    </row>
    <row r="29" spans="1:6" ht="42">
      <c r="A29" s="25" t="s">
        <v>788</v>
      </c>
      <c r="B29" s="55" t="s">
        <v>779</v>
      </c>
      <c r="C29" s="49" t="s">
        <v>789</v>
      </c>
      <c r="D29" s="37" t="s">
        <v>24</v>
      </c>
      <c r="E29" s="37" t="s">
        <v>24</v>
      </c>
      <c r="F29" s="4"/>
    </row>
    <row r="30" spans="1:6" ht="42">
      <c r="A30" s="25" t="s">
        <v>790</v>
      </c>
      <c r="B30" s="55" t="s">
        <v>779</v>
      </c>
      <c r="C30" s="49" t="s">
        <v>791</v>
      </c>
      <c r="D30" s="37" t="s">
        <v>24</v>
      </c>
      <c r="E30" s="37" t="s">
        <v>24</v>
      </c>
      <c r="F30" s="4"/>
    </row>
    <row r="31" spans="1:6" ht="24.75" customHeight="1">
      <c r="A31" s="52" t="s">
        <v>792</v>
      </c>
      <c r="B31" s="53" t="s">
        <v>793</v>
      </c>
      <c r="C31" s="49" t="s">
        <v>23</v>
      </c>
      <c r="D31" s="37">
        <v>136133660</v>
      </c>
      <c r="E31" s="37">
        <v>125860858.06999999</v>
      </c>
      <c r="F31" s="4"/>
    </row>
    <row r="32" spans="1:6" ht="31.8">
      <c r="A32" s="25" t="s">
        <v>794</v>
      </c>
      <c r="B32" s="55" t="s">
        <v>793</v>
      </c>
      <c r="C32" s="49" t="s">
        <v>795</v>
      </c>
      <c r="D32" s="37">
        <v>136133660</v>
      </c>
      <c r="E32" s="37">
        <v>125860858.06999999</v>
      </c>
      <c r="F32" s="4"/>
    </row>
    <row r="33" spans="1:6" ht="31.8">
      <c r="A33" s="25" t="s">
        <v>796</v>
      </c>
      <c r="B33" s="55" t="s">
        <v>793</v>
      </c>
      <c r="C33" s="49" t="s">
        <v>797</v>
      </c>
      <c r="D33" s="37">
        <v>136133660</v>
      </c>
      <c r="E33" s="37">
        <v>125860858.06999999</v>
      </c>
      <c r="F33" s="4"/>
    </row>
    <row r="34" spans="1:6" ht="31.8">
      <c r="A34" s="25" t="s">
        <v>798</v>
      </c>
      <c r="B34" s="55" t="s">
        <v>793</v>
      </c>
      <c r="C34" s="49" t="s">
        <v>799</v>
      </c>
      <c r="D34" s="37">
        <v>136133660</v>
      </c>
      <c r="E34" s="37">
        <v>125860858.06999999</v>
      </c>
      <c r="F34" s="4"/>
    </row>
    <row r="35" spans="1:6" ht="42">
      <c r="A35" s="25" t="s">
        <v>800</v>
      </c>
      <c r="B35" s="55" t="s">
        <v>793</v>
      </c>
      <c r="C35" s="49" t="s">
        <v>801</v>
      </c>
      <c r="D35" s="37">
        <v>136133660</v>
      </c>
      <c r="E35" s="37">
        <v>125860858.06999999</v>
      </c>
      <c r="F35" s="4"/>
    </row>
    <row r="36" spans="1:6" ht="42">
      <c r="A36" s="25" t="s">
        <v>802</v>
      </c>
      <c r="B36" s="55" t="s">
        <v>793</v>
      </c>
      <c r="C36" s="49" t="s">
        <v>803</v>
      </c>
      <c r="D36" s="37" t="s">
        <v>24</v>
      </c>
      <c r="E36" s="37" t="s">
        <v>24</v>
      </c>
      <c r="F36" s="4"/>
    </row>
    <row r="37" spans="1:6" ht="42.6" thickBot="1">
      <c r="A37" s="25" t="s">
        <v>804</v>
      </c>
      <c r="B37" s="55" t="s">
        <v>793</v>
      </c>
      <c r="C37" s="49" t="s">
        <v>805</v>
      </c>
      <c r="D37" s="37" t="s">
        <v>24</v>
      </c>
      <c r="E37" s="37" t="s">
        <v>24</v>
      </c>
      <c r="F37" s="4"/>
    </row>
    <row r="38" spans="1:6" ht="12.9" customHeight="1">
      <c r="A38" s="56"/>
      <c r="B38" s="45"/>
      <c r="C38" s="45"/>
      <c r="D38" s="12"/>
      <c r="E38" s="12"/>
      <c r="F38" s="4"/>
    </row>
    <row r="39" spans="1:6" ht="12.9" customHeight="1">
      <c r="A39" s="7"/>
      <c r="B39" s="7"/>
      <c r="C39" s="7"/>
      <c r="D39" s="29"/>
      <c r="E39" s="29"/>
      <c r="F39" s="4"/>
    </row>
  </sheetData>
  <mergeCells count="4">
    <mergeCell ref="A2:C2"/>
    <mergeCell ref="A4:A5"/>
    <mergeCell ref="B4:B5"/>
    <mergeCell ref="C4:C5"/>
  </mergeCells>
  <pageMargins left="0.78749999999999998" right="0.59027779999999996" top="0.59027779999999996" bottom="0.39374999999999999" header="0" footer="0"/>
  <pageSetup paperSize="9" fitToWidth="2" fitToHeight="0" orientation="landscape"/>
  <headerFooter>
    <oddFooter>&amp;R&amp;D СТР. &amp;P</odd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1CECEF39-DB10-4EEA-9F17-489A0E7FCEA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</vt:lpstr>
      <vt:lpstr>Источники</vt:lpstr>
      <vt:lpstr>Доходы!Заголовки_для_печати</vt:lpstr>
      <vt:lpstr>Источники!Заголовки_для_печати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FU11\Администратор</dc:creator>
  <cp:lastModifiedBy>Администратор</cp:lastModifiedBy>
  <dcterms:created xsi:type="dcterms:W3CDTF">2023-01-11T08:49:34Z</dcterms:created>
  <dcterms:modified xsi:type="dcterms:W3CDTF">2023-01-11T08:52:48Z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0503317G_20220101_2.xlsx</vt:lpwstr>
  </property>
  <property fmtid="{D5CDD505-2E9C-101B-9397-08002B2CF9AE}" pid="3" name="Название отчета">
    <vt:lpwstr>0503317G_20220101_2.xlsx</vt:lpwstr>
  </property>
  <property fmtid="{D5CDD505-2E9C-101B-9397-08002B2CF9AE}" pid="4" name="Версия клиента">
    <vt:lpwstr>19.2.5.33948</vt:lpwstr>
  </property>
  <property fmtid="{D5CDD505-2E9C-101B-9397-08002B2CF9AE}" pid="5" name="Версия базы">
    <vt:lpwstr>20.2.0.41754049</vt:lpwstr>
  </property>
  <property fmtid="{D5CDD505-2E9C-101B-9397-08002B2CF9AE}" pid="6" name="Тип сервера">
    <vt:lpwstr>MSSQL</vt:lpwstr>
  </property>
  <property fmtid="{D5CDD505-2E9C-101B-9397-08002B2CF9AE}" pid="7" name="Сервер">
    <vt:lpwstr>dbase1\svod</vt:lpwstr>
  </property>
  <property fmtid="{D5CDD505-2E9C-101B-9397-08002B2CF9AE}" pid="8" name="База">
    <vt:lpwstr>svod</vt:lpwstr>
  </property>
  <property fmtid="{D5CDD505-2E9C-101B-9397-08002B2CF9AE}" pid="9" name="Пользователь">
    <vt:lpwstr>f09009_01</vt:lpwstr>
  </property>
  <property fmtid="{D5CDD505-2E9C-101B-9397-08002B2CF9AE}" pid="10" name="Шаблон">
    <vt:lpwstr>0503317G_20220101.xlt</vt:lpwstr>
  </property>
  <property fmtid="{D5CDD505-2E9C-101B-9397-08002B2CF9AE}" pid="11" name="Локальная база">
    <vt:lpwstr>используется</vt:lpwstr>
  </property>
</Properties>
</file>